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á\Desktop\"/>
    </mc:Choice>
  </mc:AlternateContent>
  <bookViews>
    <workbookView xWindow="0" yWindow="0" windowWidth="28800" windowHeight="12330" tabRatio="752" activeTab="1"/>
  </bookViews>
  <sheets>
    <sheet name="BD" sheetId="1" r:id="rId1"/>
    <sheet name="Hoja2" sheetId="3" r:id="rId2"/>
    <sheet name="Hoja3" sheetId="4" r:id="rId3"/>
    <sheet name="Hoja4" sheetId="5" r:id="rId4"/>
  </sheets>
  <definedNames>
    <definedName name="_xlnm._FilterDatabase" localSheetId="0" hidden="1">BD!$A$5:$AJ$237</definedName>
    <definedName name="sexo">#REF!</definedName>
  </definedNames>
  <calcPr calcId="162913"/>
  <pivotCaches>
    <pivotCache cacheId="28" r:id="rId5"/>
  </pivotCaches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2" i="1" l="1"/>
  <c r="AJ231" i="1"/>
  <c r="AJ155" i="1"/>
  <c r="AJ154" i="1"/>
  <c r="AJ153" i="1"/>
  <c r="AJ206" i="1"/>
  <c r="AJ230" i="1"/>
  <c r="AJ229" i="1"/>
  <c r="AJ237" i="1"/>
  <c r="AJ175" i="1"/>
  <c r="AJ98" i="1"/>
  <c r="AJ109" i="1"/>
  <c r="AJ108" i="1"/>
  <c r="AJ183" i="1"/>
  <c r="AJ152" i="1"/>
  <c r="AJ151" i="1"/>
  <c r="AJ56" i="1"/>
  <c r="AJ26" i="1"/>
  <c r="AJ55" i="1"/>
  <c r="AJ25" i="1"/>
  <c r="AJ54" i="1"/>
  <c r="AJ53" i="1"/>
  <c r="AJ150" i="1"/>
  <c r="AJ174" i="1"/>
  <c r="AJ7" i="1"/>
  <c r="AJ181" i="1"/>
  <c r="AJ6" i="1"/>
  <c r="AJ205" i="1"/>
  <c r="AJ173" i="1"/>
  <c r="AJ24" i="1"/>
  <c r="AJ204" i="1"/>
  <c r="AJ180" i="1"/>
  <c r="AJ30" i="1"/>
  <c r="AJ179" i="1"/>
  <c r="AJ215" i="1"/>
  <c r="AJ45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<sst xmlns="http://schemas.openxmlformats.org/spreadsheetml/2006/main" count="3297" uniqueCount="508">
  <si>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</si>
  <si>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</si>
  <si>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</si>
  <si>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</si>
  <si>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</si>
  <si>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</si>
  <si>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</si>
  <si>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</si>
  <si>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</si>
  <si>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</si>
  <si>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</si>
  <si>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</si>
  <si>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</si>
  <si>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</si>
  <si>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</si>
  <si>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</si>
  <si>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</si>
  <si>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</si>
  <si>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</si>
  <si>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</si>
  <si>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</si>
  <si>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</si>
  <si>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</si>
  <si>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</si>
  <si>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</si>
  <si>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</si>
  <si>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</si>
  <si>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</si>
  <si>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</si>
  <si>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</si>
  <si>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</si>
  <si>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</si>
  <si>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</si>
  <si>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</si>
  <si>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</si>
  <si>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</si>
  <si>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</si>
  <si>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</si>
  <si>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</si>
  <si>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</si>
  <si>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</si>
  <si>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</si>
  <si>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</si>
  <si>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</si>
  <si>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</si>
  <si>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</si>
  <si>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</si>
  <si>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</si>
  <si>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</si>
  <si>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</si>
  <si>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</si>
  <si>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</si>
  <si>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</si>
  <si>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</si>
  <si>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</si>
  <si>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</si>
  <si>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</si>
  <si>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</si>
  <si>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</si>
  <si>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</si>
  <si>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</si>
  <si>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</si>
  <si>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</si>
  <si>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</si>
  <si>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</si>
  <si>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</si>
  <si>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</si>
  <si>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</si>
  <si>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</si>
  <si>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</si>
  <si>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</si>
  <si>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</si>
  <si>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</si>
  <si>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</si>
  <si>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</si>
  <si>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</si>
  <si>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</si>
  <si>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</si>
  <si>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</si>
  <si>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</si>
  <si>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</si>
  <si>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</si>
  <si>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</si>
  <si>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</si>
  <si>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</si>
  <si>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</si>
  <si>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</si>
  <si>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</si>
  <si>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</si>
  <si>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</si>
  <si>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</si>
  <si>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</si>
  <si>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</si>
  <si>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</si>
  <si>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</si>
  <si>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</si>
  <si>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</si>
  <si>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</si>
  <si>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</si>
  <si>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</si>
  <si>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</si>
  <si>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</si>
  <si>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</si>
  <si>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</si>
  <si>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</si>
  <si>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</si>
  <si>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</si>
  <si>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</si>
  <si>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</si>
  <si>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</si>
  <si>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</si>
  <si>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</si>
  <si>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</si>
  <si>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</si>
  <si>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</si>
  <si>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</si>
  <si>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</si>
  <si>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</si>
  <si>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</si>
  <si>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</si>
  <si>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</si>
  <si>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</si>
  <si>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</si>
  <si>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</si>
  <si>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</si>
  <si>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</si>
  <si>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</si>
  <si>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</si>
  <si>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</si>
  <si>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</si>
  <si>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</si>
  <si>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</si>
  <si>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</si>
  <si>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</si>
  <si>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</si>
  <si>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</si>
  <si>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</si>
  <si>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</si>
  <si>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</si>
  <si>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</si>
  <si>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</si>
  <si>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</si>
  <si>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</si>
  <si>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</si>
  <si>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</si>
  <si>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</si>
  <si>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</si>
  <si>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</si>
  <si>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</si>
  <si>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</si>
  <si>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</si>
  <si>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</si>
  <si>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</si>
  <si>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</si>
  <si>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</si>
  <si>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</si>
  <si>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</si>
  <si>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</si>
  <si>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</si>
  <si>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</si>
  <si>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</si>
  <si>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</si>
  <si>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</si>
  <si>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</si>
  <si>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</si>
  <si>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</si>
  <si>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</si>
  <si>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</si>
  <si>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</si>
  <si>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</si>
  <si>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</si>
  <si>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</si>
  <si>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</si>
  <si>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</si>
  <si>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</si>
  <si>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</si>
  <si>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</si>
  <si>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</si>
  <si>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</si>
  <si>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</si>
  <si>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</si>
  <si>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</si>
  <si>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</si>
  <si>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</si>
  <si>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</si>
  <si>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</si>
  <si>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</si>
  <si>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</si>
  <si>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</si>
  <si>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</si>
  <si>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</si>
  <si>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</si>
  <si>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</si>
  <si>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</si>
  <si>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</si>
  <si>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</si>
  <si>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</si>
  <si>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</si>
  <si>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</si>
  <si>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</si>
  <si>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</si>
  <si>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</si>
  <si>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</si>
  <si>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</si>
  <si>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</si>
  <si>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</si>
  <si>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</si>
  <si>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</si>
  <si>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</si>
  <si>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</si>
  <si>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</si>
  <si>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</si>
  <si>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</si>
  <si>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</si>
  <si>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</si>
  <si>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</si>
  <si>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</si>
  <si>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</si>
  <si>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</si>
  <si>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</si>
  <si>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</si>
  <si>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</si>
  <si>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</si>
  <si>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</si>
  <si>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</si>
  <si>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</si>
  <si>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</si>
  <si>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</si>
  <si>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</si>
  <si>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</si>
  <si>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</si>
  <si>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</si>
  <si>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</si>
  <si>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</si>
  <si>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</si>
  <si>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</si>
  <si>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</si>
  <si>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</si>
  <si>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</si>
  <si>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</si>
  <si>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</si>
  <si>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</si>
  <si>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</si>
  <si>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</si>
  <si>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</si>
  <si>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</si>
  <si>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</si>
  <si>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</si>
  <si>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</si>
  <si>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</si>
  <si>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</si>
  <si>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</si>
  <si>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</si>
  <si>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</si>
  <si>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</si>
  <si>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</si>
  <si>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</si>
  <si>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</si>
  <si>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</si>
  <si>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</si>
  <si>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</si>
  <si>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</si>
  <si>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</si>
  <si>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</si>
  <si>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</si>
  <si>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</si>
  <si>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</si>
  <si>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</si>
  <si>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</si>
  <si>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</si>
  <si>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</si>
  <si>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</si>
  <si>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</si>
  <si>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</si>
  <si>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</si>
  <si>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</si>
  <si>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</si>
  <si>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</si>
  <si>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</si>
  <si>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</si>
  <si>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</si>
  <si>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</si>
  <si>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</si>
  <si>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</si>
  <si>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</si>
  <si>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</si>
  <si>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</si>
  <si>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</si>
  <si>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</si>
  <si>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</si>
  <si>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</si>
  <si>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</si>
  <si>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</si>
  <si>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</si>
  <si>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</si>
  <si>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</si>
  <si>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</si>
  <si>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</si>
  <si>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</si>
  <si>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</si>
  <si>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</si>
  <si>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</si>
  <si>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</si>
  <si>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</si>
  <si>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</si>
  <si>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</si>
  <si>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</si>
  <si>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</si>
  <si>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</si>
  <si>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</si>
  <si>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</si>
  <si>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</si>
  <si>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</si>
  <si>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</si>
  <si>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</si>
  <si>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</si>
  <si>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</si>
  <si>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</si>
  <si>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</si>
  <si>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</si>
  <si>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</si>
  <si>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</si>
  <si>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</si>
  <si>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</si>
  <si>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</si>
  <si>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</si>
  <si>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</si>
  <si>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</si>
  <si>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</si>
  <si>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</si>
  <si>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</si>
  <si>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</si>
  <si>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</si>
  <si>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</si>
  <si>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</si>
  <si>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</si>
  <si>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</si>
  <si>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</si>
  <si>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</si>
  <si>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</si>
  <si>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</si>
  <si>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</si>
  <si>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</si>
  <si>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</si>
  <si>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</si>
  <si>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</si>
  <si>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</si>
  <si>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</si>
  <si>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</si>
  <si>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</si>
  <si>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</si>
  <si>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</si>
  <si>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</si>
  <si>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</si>
  <si>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</si>
  <si>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</si>
  <si>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</si>
  <si>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</si>
  <si>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</si>
  <si>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</si>
  <si>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</si>
  <si>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</si>
  <si>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</si>
  <si>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</si>
  <si>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</si>
  <si>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</si>
  <si>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</si>
  <si>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</si>
  <si>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</si>
  <si>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</si>
  <si>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</si>
  <si>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</si>
  <si>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</si>
  <si>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</si>
  <si>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</si>
  <si>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</si>
  <si>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</si>
  <si>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</si>
  <si>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</si>
  <si>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</si>
  <si>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</si>
  <si>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</si>
  <si>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</si>
  <si>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</si>
  <si>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</si>
  <si>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</si>
  <si>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</si>
  <si>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</si>
  <si>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</si>
  <si>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</si>
  <si>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</si>
  <si>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</si>
  <si>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</si>
  <si>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</si>
  <si>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</si>
  <si>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</si>
  <si>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</si>
  <si>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</si>
  <si>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</si>
  <si>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</si>
  <si>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</si>
  <si>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</si>
  <si>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</si>
  <si>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</si>
  <si>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</si>
  <si>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</si>
  <si>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</si>
  <si>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</si>
  <si>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</si>
  <si>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</si>
  <si>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</si>
  <si>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</si>
  <si>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</si>
  <si>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</si>
  <si>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</si>
  <si>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</si>
  <si>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</si>
  <si>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</si>
  <si>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</si>
  <si>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</si>
  <si>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</si>
  <si>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</si>
  <si>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</si>
  <si>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</si>
  <si>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</si>
  <si>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</si>
  <si>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</si>
  <si>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</si>
  <si>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</si>
  <si>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</si>
  <si>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</si>
  <si>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</si>
  <si>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</si>
  <si>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</si>
  <si>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</si>
  <si>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</si>
  <si>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</si>
  <si>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</si>
  <si>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</si>
  <si>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</si>
  <si>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</si>
  <si>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</si>
  <si>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</si>
  <si>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</si>
  <si>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</si>
  <si>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</si>
  <si>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</si>
  <si>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</si>
  <si>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</si>
  <si>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</si>
  <si>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</si>
  <si>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</si>
  <si>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</si>
  <si>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</si>
  <si>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</si>
  <si>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</si>
  <si>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</si>
  <si>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</si>
  <si>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</si>
  <si>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</si>
  <si>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</si>
  <si>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</si>
  <si>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</si>
  <si>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</si>
  <si>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</si>
  <si>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</si>
  <si>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</si>
  <si>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</si>
  <si>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</si>
  <si>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</si>
  <si>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</si>
  <si>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</si>
  <si>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</si>
  <si>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</si>
  <si>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</si>
  <si>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</si>
  <si>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</si>
  <si>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</si>
  <si>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</si>
  <si>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</si>
  <si>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</si>
  <si>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</si>
  <si>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</si>
  <si>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</si>
  <si>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</si>
  <si>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</si>
  <si>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</si>
  <si>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</si>
  <si>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</si>
  <si>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</si>
  <si>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</si>
  <si>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</si>
  <si>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</si>
  <si>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</si>
  <si>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</si>
  <si>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</si>
  <si>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</si>
  <si>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</si>
  <si>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</si>
  <si>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</si>
  <si>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</si>
  <si>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Etiquetas de fila</t>
  </si>
  <si>
    <t>Total general</t>
  </si>
  <si>
    <t>(Todas)</t>
  </si>
  <si>
    <t>Suma de NOTA FINAL</t>
  </si>
  <si>
    <t>Suma de PRIMERA UNIDAD</t>
  </si>
  <si>
    <t>Suma de TERCERA UNIDAD</t>
  </si>
  <si>
    <t xml:space="preserve">Suma de CUARTA UNIDAD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</si>
</sst>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/>
    <xf numFmtId="0" fontId="5" fillId="0" borderId="2" xfId="0" applyFont="1" applyBorder="1"/>
    <xf numFmtId="0" fontId="7" fillId="0" borderId="2" xfId="0" applyFont="1" applyFill="1" applyBorder="1"/>
    <xf numFmtId="0" fontId="5" fillId="0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 Sololá" refreshedDate="44797.601453703704" createdVersion="6" refreshedVersion="6" minRefreshableVersion="3" recordCount="221">
  <cacheSource type="worksheet">
    <worksheetSource ref="A5:N226" sheet="BD"/>
  </cacheSource>
  <cacheFields count="14">
    <cacheField name="Orden" numFmtId="0">
      <sharedItems containsSemiMixedTypes="0" containsString="0" containsNumber="1" containsInteger="1" minValue="1" maxValue="230"/>
    </cacheField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01">
        <s v="Chalcu Sol"/>
        <s v="Tun Coj"/>
        <s v="Ben Tuy"/>
        <s v="Aju Morales"/>
        <s v="Ajcalón Quisquiná "/>
        <s v="Gálvez Castillo"/>
        <s v="Urizar Pérez "/>
        <s v="Quieju Taniel"/>
        <s v="Ben Zet"/>
        <s v="Caceres Yaxón"/>
        <s v="Lec Ramírez"/>
        <s v="Mendoza Meletz"/>
        <s v="Choy"/>
        <s v="García Cabrera"/>
        <s v="Zamora Barrios"/>
        <s v="Meletz Guarquex "/>
        <s v="Pablo Meletz"/>
        <s v="Guarcax Churunel"/>
        <s v="Batz Tun"/>
        <s v="Garcia Ajiquichi"/>
        <s v="Quisquiná Gonzáles"/>
        <s v="Cuc Tuy"/>
        <s v="García Acuña"/>
        <s v="Meletz Tuiz"/>
        <s v="Fernandez López"/>
        <s v="Mux Aceituno"/>
        <s v="Tuy Mux"/>
        <s v="Alvarado Marroquín "/>
        <s v="García Baltazar"/>
        <s v="Cuxulic Cuc"/>
        <s v="Morales Bocel"/>
        <s v="Par Samines"/>
        <s v="Solís Quisquiná"/>
        <s v="Tzurec Bixcul"/>
        <s v="Baquín Cojtín"/>
        <s v="Chiyal Xiá"/>
        <s v="Díaz Paz"/>
        <s v="Lec Zet"/>
        <s v="Xep Chiroy"/>
        <s v="Cúmes Chipín"/>
        <s v="López Ayu"/>
        <s v="Chiyal Mendoza"/>
        <s v="Lebon Vásquez "/>
        <s v="Ajcalón Par"/>
        <s v="Julajuj Chumil"/>
        <s v="Xoquic Ben"/>
        <s v="García Escobar"/>
        <s v="Bocel Martín "/>
        <s v="Bocel Martín"/>
        <s v="Coj Ajcalón"/>
        <s v="Xep Castro"/>
        <s v="Sulugui Sicajau"/>
        <s v="Sen Junich"/>
        <s v="Julajuj Meletz "/>
        <s v="Tococh Martinez"/>
        <s v="Bocel Guarcax "/>
        <s v="Guarcax Ajiquichí"/>
        <s v="Bocel Morales "/>
        <s v="Meletz Chiyal"/>
        <s v="Cuxulic Tuy "/>
        <s v="Bocel Bocel "/>
        <s v="Guarcax Tamat"/>
        <s v="Cumes Castro "/>
        <s v="Meletz Guarquex"/>
        <s v="Guarcax Muy"/>
        <s v="Antonio Yaxón"/>
        <s v="Morales Bixcul"/>
        <s v="Yaxón Guarquex"/>
        <s v="Guarcax Chiroy "/>
        <s v="Quisquina Meletz"/>
        <s v="Yaxón Yaxón"/>
        <s v="Bocel Chumil"/>
        <s v="Chiroy Saloj"/>
        <s v="Chumil Tautiu"/>
        <s v="Gonzalez Girón"/>
        <s v="Güít Coj"/>
        <s v="Ordóñez"/>
        <s v="Ralón Gambóa"/>
        <s v="Saloj Cabrera"/>
        <s v="Saloj Fonseca"/>
        <s v="Aju Bocel"/>
        <s v="Chiroy Tautiu"/>
        <s v="Coj Julajuj"/>
        <s v="Cosiguá Juracán"/>
        <s v="Juracan Perebal"/>
        <s v="Solis Solis"/>
        <s v="De Léon de Léon"/>
        <s v="Díaz Muñoz"/>
        <s v="Meletz Magzul "/>
        <s v="Meletz Sulugui"/>
        <s v="Orozco Coj"/>
        <s v="Sequec Balam"/>
        <s v="Ben Ajacalon"/>
        <s v="Junich Ajiquichí"/>
        <s v="Chiyal Meletz"/>
        <s v="Orellana Mogollón"/>
        <s v="Ben Ajcalón"/>
        <s v="Cumes Pocop"/>
        <s v="Cota Aparicio"/>
        <s v="Magzul Castro"/>
        <s v="Magzul Guarcax"/>
        <s v="Yaxón Cojtín"/>
        <s v="Yaxón Pablo"/>
        <s v="Fuentes Cuxulic"/>
        <s v="Chiroy Chopen"/>
        <s v="López Ordoñez"/>
        <s v="Bonilla Recinos"/>
        <s v="López Yaxón"/>
        <s v="Yaxón Morales "/>
        <s v="Ajcay Ben"/>
        <s v="Sicajau Bixcul"/>
        <s v="Castro Morales"/>
        <s v="Chopen Roquel"/>
        <s v="Julajuj Yaxón"/>
        <s v="Meletz Martínez"/>
        <s v="Panjoj Vicente"/>
        <s v="Velásequez Talé"/>
        <s v="Vásquez Batzibal"/>
        <s v="Xep Xoquic"/>
        <s v="Sotoy Pár"/>
        <s v="Yax Yax "/>
        <s v="Ajiquichí Chiroy"/>
        <s v="Ajiquichi Palax"/>
        <s v="Bocel Julajuj"/>
        <s v="Chiroy Yax"/>
        <s v="Coj Sicajau"/>
        <s v="Cumes Tautiu "/>
        <s v="Gil López"/>
        <s v="Guarcax Calvo"/>
        <s v="Guarcax Palax "/>
        <s v="Morales Castro"/>
        <s v="Morales Gonzales"/>
        <s v="Orozco Ajiquichí"/>
        <s v="Chumil Tun"/>
        <s v="Montoya Arébalo"/>
        <s v="Bocel Poroj"/>
        <s v="Sicajau Miranda"/>
        <s v="Sajché Bixcul"/>
        <s v="Tay Quiejú"/>
        <s v="Ajiquichi Tay"/>
        <s v="Cáceres Martín "/>
        <s v="Reyes Mogollón"/>
        <s v="Rustrian Alberto"/>
        <s v="Tax Chiroy "/>
        <s v="Recinos Lec"/>
        <s v="Aju Mendoza "/>
        <s v="Baquin Coj "/>
        <s v="Bixcul Quino"/>
        <s v="Guarquex Cumes "/>
        <s v="Julajuj Ixcayá"/>
        <s v="Magtzul Bocel"/>
        <s v="Ajiquichí Yaxón"/>
        <s v="Yaxón Panjoj"/>
        <s v="Leja Tuiz"/>
        <s v="Baquin Bocel"/>
        <s v="Martín Pablo"/>
        <s v="Pos Xoquic"/>
        <s v="Sotoy Quisquina "/>
        <s v="Quisquiná Pecher"/>
        <s v="De León Chiyal"/>
        <s v="Julajuj Hom"/>
        <s v="Ben Cojtín"/>
        <s v="Bocel Pos"/>
        <s v="Ben Xoquic"/>
        <s v="Tuy Ajiquichí"/>
        <s v="Meletz Julajuj"/>
        <s v="Morales Chiyal"/>
        <s v="Ajquichí Chiroy"/>
        <s v="Jeatz Chuj "/>
        <s v="Julajuj Chipín"/>
        <s v="Tuy Guarcas"/>
        <s v="Méndez Rosales "/>
        <s v="Samines Tun"/>
        <s v="Sicajau Tigüilá"/>
        <s v="Bixcul Yaxón"/>
        <s v="Ajcalón Xoquic"/>
        <s v="Cumes Ajcalon"/>
        <s v="De León Vicente"/>
        <s v="Meletz Chiroy"/>
        <s v="Chiroy Chipin"/>
        <s v="Sajché Castro "/>
        <s v="Toxcón Castro"/>
        <s v="López Bixcul"/>
        <s v="Juracan Miza"/>
        <s v="Iván Daniel"/>
        <s v="Cermeño Hernandez"/>
        <s v="Guarquex Chiroy "/>
        <s v="Lec León"/>
        <s v="Yaxón Antonio"/>
        <s v="De León Ajcalón"/>
        <s v="Quiejú Bernardino"/>
        <s v="Cuc de León"/>
        <s v="Ajcalón de león"/>
        <s v="Cuc Samines"/>
        <s v="Patzan Tzorin"/>
        <s v="Tzorín Quiejú"/>
        <s v="Tzorin Quieju"/>
        <s v="Palax Cuc"/>
        <s v="Quiejú Roquel"/>
        <s v="Tun Sotoy"/>
        <s v="Tzuban Talé"/>
      </sharedItems>
    </cacheField>
    <cacheField name="Nombre_Alumno" numFmtId="0">
      <sharedItems count="208">
        <s v="Nincolás"/>
        <s v="Rosa María"/>
        <s v="Luis Noé"/>
        <s v="Amilcar Franco"/>
        <s v="Liliana"/>
        <s v="Marilyn Fabiola"/>
        <s v="Caleb"/>
        <s v="Carmelina Rosmery"/>
        <s v="Glays Azucena"/>
        <s v="Samuel Josias Joel"/>
        <s v="Oliver Nehemías"/>
        <s v="Paola Aracely"/>
        <s v="Lucero Teresa de los Angeles "/>
        <s v="Jhosua Engelber Alexandree"/>
        <s v="Fátima Larissa"/>
        <s v="Nelson"/>
        <s v="Ana Leticia"/>
        <s v="Dina Elizabeth"/>
        <s v="Daniel Nazario"/>
        <s v="Franciso Felipe"/>
        <s v="Lesvia Viviana Aracely"/>
        <s v="Katherine Arely"/>
        <s v="Esthefany Nohemy"/>
        <s v="Francisco Waldemar"/>
        <s v="Cindy Paola de los Angeles"/>
        <s v="Sara Elisa"/>
        <s v="Carla Lorena"/>
        <s v="Juan Miguel"/>
        <s v="Hilmy Daniela Saraí"/>
        <s v="Cecilia Fabiola "/>
        <s v="Brayan Daniel"/>
        <s v="Wilson Abraham"/>
        <s v="Noé Gabriel Javier"/>
        <s v="David Isaac Nahíl"/>
        <s v="Ana Victoria"/>
        <s v="Damaris Elizabeth "/>
        <s v="Alondra Janet"/>
        <s v="Delmy Aracely"/>
        <s v="Dany Efraín"/>
        <s v="Miriam Pamela"/>
        <s v="Daysi Mishel"/>
        <s v="Marta Saraí"/>
        <s v="Edy Omar"/>
        <s v="Ilenba Raquel"/>
        <s v="Joselin Yajaira"/>
        <s v="Alex Alfredo"/>
        <s v="Alejandro David"/>
        <s v="Karla Oneida"/>
        <s v="Jonathan Denilson"/>
        <s v="Jonathan Daniel"/>
        <s v="Cervando Fabian"/>
        <s v="Ana Marta "/>
        <s v="Viviana Nickté"/>
        <s v="Yohana"/>
        <s v="Celso Israel "/>
        <s v="Victor"/>
        <s v="Selvin Jonathan"/>
        <s v="Cristian Pedro"/>
        <s v="Sandra Leticia"/>
        <s v="Antony Emanuel"/>
        <s v="Francisco"/>
        <s v="Evelyn Sucely"/>
        <s v="Marta Julia"/>
        <s v="María Angélica"/>
        <s v="Rosa Francisca"/>
        <s v="Cristián René"/>
        <s v="Samuel"/>
        <s v="Jaime"/>
        <s v="Hilda Yohana"/>
        <s v="Irma Yolanda"/>
        <s v="Celso Israel"/>
        <s v="Lidia Maricela"/>
        <s v="Sandra Yesenia"/>
        <s v="Glendy Fabiola"/>
        <s v="Yesenia Melina"/>
        <s v="Stephanie Daniela"/>
        <s v="Duarly David"/>
        <s v="Diego Andrés "/>
        <s v="María Regina"/>
        <s v="Amelia Guadalupe"/>
        <s v="Josstyn Santiago"/>
        <s v="Maribel"/>
        <s v="Evely María"/>
        <s v="Rudy Nehemias"/>
        <s v="Maria Isabel "/>
        <s v="Lester Alexander"/>
        <s v="Luis Manuel"/>
        <s v="Jair Héctor Francisco"/>
        <s v="Sergio David"/>
        <s v="Santiago"/>
        <s v="María Isabel"/>
        <s v="Alicia Mariela "/>
        <s v="Julio"/>
        <s v="Werner James"/>
        <s v="Victor Isaias"/>
        <s v="Hector Rodrigo"/>
        <s v="Heidy Fabiola"/>
        <s v="Paula Vanesa"/>
        <s v="Agus Daniel"/>
        <s v="Mario Rafael Eduardo"/>
        <s v="Eliza Mariela"/>
        <s v="Estefany Yesenia"/>
        <s v="Luisao Leonardo"/>
        <s v="Joel Abelino"/>
        <s v="Kevin Pedro Miguel"/>
        <s v="Mónica Pamela"/>
        <s v="William Fernando"/>
        <s v="Jesica Elizabeth"/>
        <s v="Kevin Amilston Ariel"/>
        <s v="Nataly Dayana Liseth"/>
        <s v="Wilson Alejandro"/>
        <s v="José Armando"/>
        <s v="Edward Wilfredo"/>
        <s v="Brayan Waldemar"/>
        <s v="Lesly Carina"/>
        <s v="Ector David"/>
        <s v="Desly Fernanda Marisol"/>
        <s v="Ivania Lauren Yohana"/>
        <s v="Olga Lisette"/>
        <s v="Delmy Antonia"/>
        <s v="Aarón Omar"/>
        <s v="Edwin Miguel"/>
        <s v="Medelin Melissa"/>
        <s v="José Andrés"/>
        <s v="Quetzalí Jenifer Paola"/>
        <s v="Laura Edna Griselda"/>
        <s v="Doris Marleny"/>
        <s v="Edy Ismael Rodrigo"/>
        <s v="Brayan Rodolfo"/>
        <s v="Robert Felipe Emérito"/>
        <s v="Brenda Roxa"/>
        <s v="Evelyn Marisol"/>
        <s v="Hilary Abigail"/>
        <s v="Micaela"/>
        <s v="Marta Angelica"/>
        <s v="Vasti Abigail "/>
        <s v="Juana Josefina"/>
        <s v="Hector David"/>
        <s v="Andrea Betzaida"/>
        <s v="Angela Merary"/>
        <s v="Aura Gricelda"/>
        <s v="Luis Christoper Ivan"/>
        <s v="Oscar Abimael"/>
        <s v="Juana Isabel"/>
        <s v="Wendy Marisol"/>
        <s v="Brayan Gilberto"/>
        <s v="Greysi Yohana"/>
        <s v="Yeshua Misael"/>
        <s v="Luis Fernando"/>
        <s v="Daylin Desiree"/>
        <s v="Dehelmy Jessenya"/>
        <s v="Adriadne Belén"/>
        <s v="Edgar Yovany"/>
        <s v="Juan Carlos"/>
        <s v="Angélica Marina"/>
        <s v="Misael Gregorio"/>
        <s v="Olga Aracely"/>
        <s v="Olga Marisol"/>
        <s v="Vilma Leticia"/>
        <s v="Herlinda Juana María"/>
        <s v="Basty Abigail"/>
        <s v="Maycol Estuardo"/>
        <s v="Ernesto David"/>
        <s v="Josías Isaí"/>
        <s v="Roberto Felipe Emérito"/>
        <s v="Delia Lorena"/>
        <s v="Cristina"/>
        <s v="Astrid Senaida Xiomara Carmelina"/>
        <s v="Wendy Paola"/>
        <s v="Maynor Rafael"/>
        <s v="Patsi Vanesa"/>
        <s v="Karen Liliana"/>
        <s v="Norma Julisa"/>
        <s v="Sonia Leticia"/>
        <s v="Ashli Paola"/>
        <s v="Miguel Gabriel"/>
        <s v="Yeymi Admari "/>
        <s v="Wendy Karolina"/>
        <s v=" Billy Ezequiel"/>
        <s v="Cristian Armando"/>
        <s v="José Alberto"/>
        <s v="Jeanssy Dayanna"/>
        <s v="Jackelyn Cecilia"/>
        <s v="Mario"/>
        <s v="Jorge Fredy"/>
        <s v="Angel David"/>
        <s v="Veronica"/>
        <s v="Carly Rachely Julissa"/>
        <s v="Juana Mercedes"/>
        <s v="Yonatan Josias"/>
        <s v="Erick Royer"/>
        <s v="Leysli Alexandra Guadalupe"/>
        <s v="Barrios Santizo"/>
        <s v="José Pablo"/>
        <s v="Sucely Magaly"/>
        <s v="Claudia Angelica"/>
        <s v="Dina Maricela"/>
        <s v="Angel Noé"/>
        <s v="Ismael Eduardo"/>
        <s v="Henry David"/>
        <s v="Yony Alexander"/>
        <s v="Sara Mishel"/>
        <s v="Verónica Leticia"/>
        <s v="Walter Isaías"/>
        <s v="Débora leticia"/>
        <s v="Wilmer Eliceo"/>
        <s v="Glendy Yesenia"/>
        <s v="Dilan Miguel Marianito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3ero"/>
        <s v="2do"/>
        <s v="Primero"/>
        <s v="2do. Básico"/>
        <s v="6to"/>
        <s v="3ro. Básico"/>
        <m/>
        <s v="3ro"/>
        <s v="1ero"/>
      </sharedItems>
    </cacheField>
    <cacheField name="Establecimiento" numFmtId="0">
      <sharedItems count="23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</sharedItems>
    </cacheField>
    <cacheField name="Curso" numFmtId="0">
      <sharedItems containsBlank="1"/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99" count="69">
        <n v="65"/>
        <n v="61"/>
        <n v="24"/>
        <n v="72"/>
        <n v="40"/>
        <n v="93"/>
        <n v="28"/>
        <n v="16"/>
        <n v="66"/>
        <n v="91"/>
        <n v="80"/>
        <n v="86"/>
        <n v="45"/>
        <n v="94"/>
        <n v="95"/>
        <n v="0"/>
        <n v="74"/>
        <n v="54"/>
        <n v="55"/>
        <n v="89"/>
        <n v="70"/>
        <n v="83"/>
        <n v="73"/>
        <n v="81"/>
        <n v="98"/>
        <n v="92"/>
        <n v="30"/>
        <n v="25"/>
        <n v="84"/>
        <n v="2"/>
        <n v="82"/>
        <n v="67"/>
        <n v="44"/>
        <n v="37"/>
        <n v="77"/>
        <n v="90"/>
        <n v="63"/>
        <n v="46"/>
        <n v="85"/>
        <n v="41"/>
        <n v="53"/>
        <n v="68"/>
        <n v="76"/>
        <n v="71"/>
        <n v="75"/>
        <n v="1"/>
        <n v="64"/>
        <n v="62"/>
        <n v="79"/>
        <n v="4"/>
        <n v="96"/>
        <n v="87"/>
        <n v="34"/>
        <n v="51"/>
        <n v="69"/>
        <n v="78"/>
        <n v="26"/>
        <n v="99"/>
        <n v="35"/>
        <n v="36"/>
        <n v="47"/>
        <n v="50"/>
        <n v="38"/>
        <n v="88"/>
        <n v="13"/>
        <n v="58"/>
        <n v="32"/>
        <n v="11"/>
        <n v="56"/>
      </sharedItems>
    </cacheField>
    <cacheField name="SEGUNDA UNIDAD" numFmtId="0">
      <sharedItems containsMixedTypes="1" containsNumber="1" containsInteger="1" minValue="0" maxValue="100" count="71">
        <n v="91"/>
        <n v="37"/>
        <n v="24"/>
        <n v="79"/>
        <n v="46"/>
        <n v="77"/>
        <n v="70"/>
        <s v="ret"/>
        <n v="87"/>
        <n v="89"/>
        <n v="64"/>
        <n v="71"/>
        <n v="80"/>
        <n v="92"/>
        <n v="100"/>
        <n v="58"/>
        <n v="73"/>
        <n v="51"/>
        <n v="41"/>
        <n v="44"/>
        <n v="90"/>
        <n v="88"/>
        <n v="43"/>
        <n v="59"/>
        <n v="69"/>
        <n v="84"/>
        <n v="85"/>
        <n v="32"/>
        <n v="40"/>
        <n v="48"/>
        <n v="60"/>
        <n v="29"/>
        <n v="25"/>
        <n v="81"/>
        <n v="61"/>
        <n v="68"/>
        <n v="78"/>
        <n v="86"/>
        <n v="83"/>
        <n v="82"/>
        <n v="76"/>
        <n v="33"/>
        <n v="45"/>
        <n v="49"/>
        <n v="26"/>
        <n v="62"/>
        <n v="6"/>
        <n v="0"/>
        <n v="39"/>
        <n v="67"/>
        <n v="66"/>
        <n v="97"/>
        <n v="50"/>
        <n v="63"/>
        <n v="65"/>
        <n v="75"/>
        <n v="94"/>
        <n v="93"/>
        <n v="31"/>
        <n v="34"/>
        <n v="53"/>
        <n v="54"/>
        <n v="30"/>
        <n v="28"/>
        <n v="55"/>
        <n v="99"/>
        <n v="42"/>
        <n v="72"/>
        <n v="98"/>
        <n v="52"/>
        <n v="56"/>
      </sharedItems>
    </cacheField>
    <cacheField name="TERCERA UNIDAD" numFmtId="0">
      <sharedItems containsSemiMixedTypes="0" containsString="0" containsNumber="1" containsInteger="1" minValue="0" maxValue="100" count="71">
        <n v="81"/>
        <n v="39"/>
        <n v="26"/>
        <n v="93"/>
        <n v="66"/>
        <n v="85"/>
        <n v="58"/>
        <n v="51"/>
        <n v="76"/>
        <n v="62"/>
        <n v="80"/>
        <n v="35"/>
        <n v="47"/>
        <n v="83"/>
        <n v="99"/>
        <n v="52"/>
        <n v="31"/>
        <n v="59"/>
        <n v="82"/>
        <n v="67"/>
        <n v="40"/>
        <n v="86"/>
        <n v="64"/>
        <n v="63"/>
        <n v="72"/>
        <n v="92"/>
        <n v="89"/>
        <n v="96"/>
        <n v="71"/>
        <n v="79"/>
        <n v="50"/>
        <n v="43"/>
        <n v="73"/>
        <n v="56"/>
        <n v="38"/>
        <n v="90"/>
        <n v="41"/>
        <n v="37"/>
        <n v="88"/>
        <n v="60"/>
        <n v="68"/>
        <n v="61"/>
        <n v="27"/>
        <n v="36"/>
        <n v="98"/>
        <n v="95"/>
        <n v="29"/>
        <n v="46"/>
        <n v="57"/>
        <n v="0"/>
        <n v="69"/>
        <n v="49"/>
        <n v="44"/>
        <n v="34"/>
        <n v="53"/>
        <n v="77"/>
        <n v="75"/>
        <n v="42"/>
        <n v="97"/>
        <n v="45"/>
        <n v="48"/>
        <n v="54"/>
        <n v="78"/>
        <n v="87"/>
        <n v="84"/>
        <n v="28"/>
        <n v="74"/>
        <n v="70"/>
        <n v="91"/>
        <n v="25"/>
        <n v="100"/>
      </sharedItems>
    </cacheField>
    <cacheField name="CUARTA UNIDAD " numFmtId="0">
      <sharedItems containsSemiMixedTypes="0" containsString="0" containsNumber="1" containsInteger="1" minValue="0" maxValue="100" count="71">
        <n v="78"/>
        <n v="29"/>
        <n v="50"/>
        <n v="36"/>
        <n v="72"/>
        <n v="44"/>
        <n v="55"/>
        <n v="92"/>
        <n v="93"/>
        <n v="65"/>
        <n v="76"/>
        <n v="34"/>
        <n v="25"/>
        <n v="80"/>
        <n v="33"/>
        <n v="69"/>
        <n v="45"/>
        <n v="28"/>
        <n v="89"/>
        <n v="96"/>
        <n v="26"/>
        <n v="90"/>
        <n v="84"/>
        <n v="64"/>
        <n v="63"/>
        <n v="79"/>
        <n v="39"/>
        <n v="85"/>
        <n v="95"/>
        <n v="49"/>
        <n v="99"/>
        <n v="42"/>
        <n v="40"/>
        <n v="88"/>
        <n v="56"/>
        <n v="62"/>
        <n v="60"/>
        <n v="91"/>
        <n v="97"/>
        <n v="31"/>
        <n v="51"/>
        <n v="74"/>
        <n v="35"/>
        <n v="27"/>
        <n v="61"/>
        <n v="68"/>
        <n v="94"/>
        <n v="81"/>
        <n v="58"/>
        <n v="82"/>
        <n v="87"/>
        <n v="46"/>
        <n v="59"/>
        <n v="0"/>
        <n v="67"/>
        <n v="100"/>
        <n v="73"/>
        <n v="77"/>
        <n v="32"/>
        <n v="57"/>
        <n v="54"/>
        <n v="38"/>
        <n v="48"/>
        <n v="52"/>
        <n v="66"/>
        <n v="70"/>
        <n v="30"/>
        <n v="37"/>
        <n v="71"/>
        <n v="83"/>
        <n v="98"/>
      </sharedItems>
    </cacheField>
    <cacheField name="NOTA FINAL" numFmtId="0">
      <sharedItems containsSemiMixedTypes="0" containsString="0" containsNumber="1" minValue="19.75" maxValue="92.75" count="137">
        <n v="78.75"/>
        <n v="41.5"/>
        <n v="31"/>
        <n v="70"/>
        <n v="50.75"/>
        <n v="77"/>
        <n v="56.75"/>
        <n v="43"/>
        <n v="74"/>
        <n v="87.25"/>
        <n v="67.75"/>
        <n v="78.25"/>
        <n v="48.5"/>
        <n v="64.5"/>
        <n v="83.75"/>
        <n v="54.5"/>
        <n v="75"/>
        <n v="61"/>
        <n v="45.5"/>
        <n v="69"/>
        <n v="74.75"/>
        <n v="90.5"/>
        <n v="80.5"/>
        <n v="52.5"/>
        <n v="69.25"/>
        <n v="85.75"/>
        <n v="65.5"/>
        <n v="73.5"/>
        <n v="53.5"/>
        <n v="81.25"/>
        <n v="92"/>
        <n v="56.25"/>
        <n v="79.5"/>
        <n v="69.75"/>
        <n v="68.75"/>
        <n v="51.5"/>
        <n v="73"/>
        <n v="70.75"/>
        <n v="60.25"/>
        <n v="59.75"/>
        <n v="38.75"/>
        <n v="51.75"/>
        <n v="63.25"/>
        <n v="55"/>
        <n v="60.5"/>
        <n v="70.5"/>
        <n v="71.5"/>
        <n v="31.333333333333332"/>
        <n v="68.5"/>
        <n v="63"/>
        <n v="82"/>
        <n v="66.25"/>
        <n v="58"/>
        <n v="73.75"/>
        <n v="72.5"/>
        <n v="62.75"/>
        <n v="66.5"/>
        <n v="67"/>
        <n v="80.75"/>
        <n v="78"/>
        <n v="72"/>
        <n v="36"/>
        <n v="59.25"/>
        <n v="83"/>
        <n v="43.5"/>
        <n v="78.5"/>
        <n v="84.75"/>
        <n v="62"/>
        <n v="64"/>
        <n v="54"/>
        <n v="45.25"/>
        <n v="58.25"/>
        <n v="19.75"/>
        <n v="21"/>
        <n v="69.5"/>
        <n v="53.75"/>
        <n v="75.75"/>
        <n v="50.5"/>
        <n v="62.5"/>
        <n v="71.25"/>
        <n v="49.5"/>
        <n v="55.25"/>
        <n v="50.25"/>
        <n v="74.5"/>
        <n v="57.25"/>
        <n v="73.25"/>
        <n v="58.75"/>
        <n v="72.25"/>
        <n v="77.5"/>
        <n v="68.25"/>
        <n v="83.25"/>
        <n v="85.25"/>
        <n v="84"/>
        <n v="59"/>
        <n v="81"/>
        <n v="47"/>
        <n v="67.5"/>
        <n v="49.75"/>
        <n v="62.25"/>
        <n v="66"/>
        <n v="54.75"/>
        <n v="46"/>
        <n v="59.5"/>
        <n v="48.25"/>
        <n v="56.5"/>
        <n v="44.75"/>
        <n v="35.75"/>
        <n v="26.5"/>
        <n v="79.25"/>
        <n v="63.5"/>
        <n v="57.75"/>
        <n v="88.25"/>
        <n v="68"/>
        <n v="64.25"/>
        <n v="52"/>
        <n v="52.75"/>
        <n v="60"/>
        <n v="55.5"/>
        <n v="92.75"/>
        <n v="67.25"/>
        <n v="82.25"/>
        <n v="84.5"/>
        <n v="71.75"/>
        <n v="35.5"/>
        <n v="65"/>
        <n v="42.5"/>
        <n v="80"/>
        <n v="92.25"/>
        <n v="91"/>
        <n v="50"/>
        <n v="64.75"/>
        <n v="81.75"/>
        <n v="61.5"/>
        <n v="57"/>
        <n v="77.75"/>
        <n v="65.666666666666671"/>
        <n v="79.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n v="206"/>
    <d v="2022-01-29T00:00:00"/>
    <x v="0"/>
    <x v="0"/>
    <x v="0"/>
    <x v="0"/>
    <x v="0"/>
    <s v="Técnico en Computación"/>
    <s v="Viernes"/>
    <x v="0"/>
    <x v="0"/>
    <x v="0"/>
    <x v="0"/>
    <x v="0"/>
  </r>
  <r>
    <n v="208"/>
    <d v="2022-01-20T00:00:00"/>
    <x v="1"/>
    <x v="1"/>
    <x v="1"/>
    <x v="1"/>
    <x v="0"/>
    <s v="Técnico en Computación"/>
    <s v="Sábado 8 A 11"/>
    <x v="1"/>
    <x v="1"/>
    <x v="1"/>
    <x v="1"/>
    <x v="1"/>
  </r>
  <r>
    <n v="5"/>
    <d v="2022-03-14T00:00:00"/>
    <x v="2"/>
    <x v="2"/>
    <x v="0"/>
    <x v="2"/>
    <x v="1"/>
    <s v="TIC I"/>
    <s v="Sábado 2 A 5"/>
    <x v="2"/>
    <x v="2"/>
    <x v="2"/>
    <x v="2"/>
    <x v="2"/>
  </r>
  <r>
    <n v="53"/>
    <d v="2022-01-06T00:00:00"/>
    <x v="3"/>
    <x v="3"/>
    <x v="0"/>
    <x v="2"/>
    <x v="2"/>
    <s v="TIC I"/>
    <s v="Sábado 8 A 11"/>
    <x v="3"/>
    <x v="3"/>
    <x v="3"/>
    <x v="3"/>
    <x v="3"/>
  </r>
  <r>
    <n v="91"/>
    <d v="2021-01-21T00:00:00"/>
    <x v="4"/>
    <x v="4"/>
    <x v="1"/>
    <x v="2"/>
    <x v="2"/>
    <m/>
    <s v="Virtual"/>
    <x v="4"/>
    <x v="4"/>
    <x v="1"/>
    <x v="0"/>
    <x v="4"/>
  </r>
  <r>
    <n v="129"/>
    <d v="2021-01-19T00:00:00"/>
    <x v="5"/>
    <x v="5"/>
    <x v="1"/>
    <x v="2"/>
    <x v="2"/>
    <m/>
    <s v="Virtual"/>
    <x v="5"/>
    <x v="5"/>
    <x v="4"/>
    <x v="4"/>
    <x v="5"/>
  </r>
  <r>
    <n v="167"/>
    <d v="2022-01-21T00:00:00"/>
    <x v="6"/>
    <x v="6"/>
    <x v="0"/>
    <x v="3"/>
    <x v="2"/>
    <s v="TIC II"/>
    <s v="Viernes"/>
    <x v="6"/>
    <x v="6"/>
    <x v="5"/>
    <x v="5"/>
    <x v="6"/>
  </r>
  <r>
    <n v="32"/>
    <d v="2022-01-27T00:00:00"/>
    <x v="7"/>
    <x v="7"/>
    <x v="1"/>
    <x v="2"/>
    <x v="3"/>
    <s v="TIC I"/>
    <s v="Viernes"/>
    <x v="7"/>
    <x v="7"/>
    <x v="6"/>
    <x v="6"/>
    <x v="7"/>
  </r>
  <r>
    <n v="66"/>
    <d v="2021-12-02T00:00:00"/>
    <x v="8"/>
    <x v="8"/>
    <x v="1"/>
    <x v="2"/>
    <x v="3"/>
    <s v="TIC I"/>
    <s v="Sábado 8 A 11"/>
    <x v="8"/>
    <x v="8"/>
    <x v="7"/>
    <x v="7"/>
    <x v="8"/>
  </r>
  <r>
    <n v="84"/>
    <d v="2021-01-19T00:00:00"/>
    <x v="9"/>
    <x v="9"/>
    <x v="0"/>
    <x v="4"/>
    <x v="3"/>
    <m/>
    <s v="SEXTO AÑO PASADO"/>
    <x v="9"/>
    <x v="9"/>
    <x v="8"/>
    <x v="8"/>
    <x v="9"/>
  </r>
  <r>
    <n v="89"/>
    <d v="2020-12-02T00:00:00"/>
    <x v="10"/>
    <x v="10"/>
    <x v="0"/>
    <x v="4"/>
    <x v="3"/>
    <m/>
    <s v="SEXTO AÑO PASADO"/>
    <x v="10"/>
    <x v="10"/>
    <x v="9"/>
    <x v="9"/>
    <x v="10"/>
  </r>
  <r>
    <n v="104"/>
    <d v="2021-01-16T00:00:00"/>
    <x v="11"/>
    <x v="11"/>
    <x v="1"/>
    <x v="2"/>
    <x v="3"/>
    <m/>
    <s v="Virtual"/>
    <x v="11"/>
    <x v="11"/>
    <x v="10"/>
    <x v="10"/>
    <x v="11"/>
  </r>
  <r>
    <n v="122"/>
    <d v="2021-01-16T00:00:00"/>
    <x v="12"/>
    <x v="12"/>
    <x v="1"/>
    <x v="2"/>
    <x v="3"/>
    <m/>
    <s v="Virtual"/>
    <x v="12"/>
    <x v="12"/>
    <x v="11"/>
    <x v="11"/>
    <x v="12"/>
  </r>
  <r>
    <n v="127"/>
    <d v="2021-01-21T00:00:00"/>
    <x v="13"/>
    <x v="13"/>
    <x v="0"/>
    <x v="2"/>
    <x v="3"/>
    <m/>
    <s v="Virtual"/>
    <x v="13"/>
    <x v="13"/>
    <x v="12"/>
    <x v="12"/>
    <x v="13"/>
  </r>
  <r>
    <n v="142"/>
    <d v="2021-01-05T00:00:00"/>
    <x v="14"/>
    <x v="14"/>
    <x v="1"/>
    <x v="2"/>
    <x v="3"/>
    <m/>
    <s v="Virtual"/>
    <x v="14"/>
    <x v="5"/>
    <x v="13"/>
    <x v="13"/>
    <x v="14"/>
  </r>
  <r>
    <n v="160"/>
    <d v="2022-01-12T00:00:00"/>
    <x v="15"/>
    <x v="15"/>
    <x v="0"/>
    <x v="3"/>
    <x v="3"/>
    <s v="TIC II"/>
    <s v="Lunes"/>
    <x v="15"/>
    <x v="14"/>
    <x v="5"/>
    <x v="14"/>
    <x v="15"/>
  </r>
  <r>
    <n v="165"/>
    <d v="2022-01-04T00:00:00"/>
    <x v="16"/>
    <x v="16"/>
    <x v="1"/>
    <x v="3"/>
    <x v="3"/>
    <s v="TIC II"/>
    <s v="Martes"/>
    <x v="16"/>
    <x v="15"/>
    <x v="14"/>
    <x v="15"/>
    <x v="16"/>
  </r>
  <r>
    <n v="180"/>
    <d v="2022-01-03T00:00:00"/>
    <x v="17"/>
    <x v="17"/>
    <x v="1"/>
    <x v="5"/>
    <x v="3"/>
    <s v="TIC III"/>
    <s v="Miércoles"/>
    <x v="17"/>
    <x v="16"/>
    <x v="15"/>
    <x v="9"/>
    <x v="17"/>
  </r>
  <r>
    <n v="203"/>
    <d v="2022-02-01T00:00:00"/>
    <x v="18"/>
    <x v="18"/>
    <x v="0"/>
    <x v="1"/>
    <x v="3"/>
    <s v="Técnico en Computación"/>
    <s v="4 A 5"/>
    <x v="18"/>
    <x v="17"/>
    <x v="16"/>
    <x v="16"/>
    <x v="18"/>
  </r>
  <r>
    <n v="213"/>
    <d v="2022-01-14T00:00:00"/>
    <x v="19"/>
    <x v="19"/>
    <x v="0"/>
    <x v="1"/>
    <x v="3"/>
    <s v="Técnico en Computación"/>
    <s v="Sábado 8 A 11"/>
    <x v="19"/>
    <x v="14"/>
    <x v="17"/>
    <x v="17"/>
    <x v="19"/>
  </r>
  <r>
    <n v="215"/>
    <d v="2022-01-13T00:00:00"/>
    <x v="20"/>
    <x v="20"/>
    <x v="1"/>
    <x v="1"/>
    <x v="3"/>
    <s v="Técnico en Computación"/>
    <s v="Sábado 8 A 11"/>
    <x v="20"/>
    <x v="18"/>
    <x v="14"/>
    <x v="18"/>
    <x v="20"/>
  </r>
  <r>
    <n v="87"/>
    <d v="2021-01-07T00:00:00"/>
    <x v="21"/>
    <x v="21"/>
    <x v="1"/>
    <x v="4"/>
    <x v="4"/>
    <m/>
    <s v="SEXTO AÑO PASADO"/>
    <x v="5"/>
    <x v="0"/>
    <x v="18"/>
    <x v="19"/>
    <x v="21"/>
  </r>
  <r>
    <n v="125"/>
    <d v="2020-12-02T00:00:00"/>
    <x v="22"/>
    <x v="22"/>
    <x v="1"/>
    <x v="2"/>
    <x v="4"/>
    <m/>
    <s v="Virtual"/>
    <x v="21"/>
    <x v="8"/>
    <x v="17"/>
    <x v="8"/>
    <x v="22"/>
  </r>
  <r>
    <n v="163"/>
    <d v="2021-12-10T00:00:00"/>
    <x v="23"/>
    <x v="23"/>
    <x v="0"/>
    <x v="3"/>
    <x v="4"/>
    <s v="TIC II"/>
    <s v="Lunes"/>
    <x v="22"/>
    <x v="19"/>
    <x v="19"/>
    <x v="20"/>
    <x v="23"/>
  </r>
  <r>
    <n v="200"/>
    <d v="2022-02-11T00:00:00"/>
    <x v="24"/>
    <x v="24"/>
    <x v="1"/>
    <x v="1"/>
    <x v="4"/>
    <s v="Técnico en Computación"/>
    <s v="3 A 4"/>
    <x v="21"/>
    <x v="10"/>
    <x v="20"/>
    <x v="21"/>
    <x v="24"/>
  </r>
  <r>
    <n v="79"/>
    <d v="2021-01-29T00:00:00"/>
    <x v="25"/>
    <x v="25"/>
    <x v="1"/>
    <x v="4"/>
    <x v="5"/>
    <m/>
    <s v="SEXTO AÑO PASADO"/>
    <x v="14"/>
    <x v="0"/>
    <x v="21"/>
    <x v="21"/>
    <x v="21"/>
  </r>
  <r>
    <n v="88"/>
    <d v="2021-01-05T00:00:00"/>
    <x v="26"/>
    <x v="26"/>
    <x v="1"/>
    <x v="4"/>
    <x v="5"/>
    <s v="TIC I"/>
    <s v="SEXTO AÑO PASADO"/>
    <x v="19"/>
    <x v="20"/>
    <x v="10"/>
    <x v="22"/>
    <x v="25"/>
  </r>
  <r>
    <n v="117"/>
    <d v="2021-01-19T00:00:00"/>
    <x v="27"/>
    <x v="27"/>
    <x v="0"/>
    <x v="2"/>
    <x v="5"/>
    <m/>
    <s v="Virtual"/>
    <x v="23"/>
    <x v="21"/>
    <x v="19"/>
    <x v="23"/>
    <x v="16"/>
  </r>
  <r>
    <n v="126"/>
    <d v="2021-01-19T00:00:00"/>
    <x v="28"/>
    <x v="28"/>
    <x v="1"/>
    <x v="2"/>
    <x v="5"/>
    <m/>
    <s v="Virtual"/>
    <x v="24"/>
    <x v="22"/>
    <x v="6"/>
    <x v="24"/>
    <x v="26"/>
  </r>
  <r>
    <n v="155"/>
    <d v="2022-01-31T00:00:00"/>
    <x v="29"/>
    <x v="29"/>
    <x v="1"/>
    <x v="3"/>
    <x v="5"/>
    <s v="TIC II"/>
    <s v="Lunes"/>
    <x v="25"/>
    <x v="23"/>
    <x v="22"/>
    <x v="25"/>
    <x v="27"/>
  </r>
  <r>
    <n v="164"/>
    <d v="2022-02-14T00:00:00"/>
    <x v="30"/>
    <x v="30"/>
    <x v="0"/>
    <x v="3"/>
    <x v="5"/>
    <s v="TIC II"/>
    <s v="Lunes"/>
    <x v="26"/>
    <x v="24"/>
    <x v="16"/>
    <x v="13"/>
    <x v="23"/>
  </r>
  <r>
    <n v="193"/>
    <d v="2022-02-02T00:00:00"/>
    <x v="31"/>
    <x v="31"/>
    <x v="0"/>
    <x v="5"/>
    <x v="5"/>
    <s v="TIC III"/>
    <s v="Jueves"/>
    <x v="27"/>
    <x v="8"/>
    <x v="23"/>
    <x v="26"/>
    <x v="28"/>
  </r>
  <r>
    <n v="80"/>
    <d v="2021-01-26T00:00:00"/>
    <x v="32"/>
    <x v="32"/>
    <x v="0"/>
    <x v="4"/>
    <x v="6"/>
    <m/>
    <s v="SEXTO AÑO PASADO"/>
    <x v="28"/>
    <x v="25"/>
    <x v="24"/>
    <x v="27"/>
    <x v="29"/>
  </r>
  <r>
    <n v="83"/>
    <d v="2021-01-19T00:00:00"/>
    <x v="33"/>
    <x v="33"/>
    <x v="0"/>
    <x v="4"/>
    <x v="6"/>
    <m/>
    <s v="SEXTO AÑO PASADO"/>
    <x v="5"/>
    <x v="21"/>
    <x v="25"/>
    <x v="28"/>
    <x v="30"/>
  </r>
  <r>
    <n v="118"/>
    <d v="2021-01-21T00:00:00"/>
    <x v="34"/>
    <x v="34"/>
    <x v="1"/>
    <x v="2"/>
    <x v="6"/>
    <m/>
    <s v="Virtual"/>
    <x v="29"/>
    <x v="26"/>
    <x v="26"/>
    <x v="29"/>
    <x v="31"/>
  </r>
  <r>
    <n v="121"/>
    <d v="2021-01-16T00:00:00"/>
    <x v="35"/>
    <x v="35"/>
    <x v="1"/>
    <x v="2"/>
    <x v="6"/>
    <m/>
    <s v="Virtual"/>
    <x v="30"/>
    <x v="10"/>
    <x v="27"/>
    <x v="10"/>
    <x v="32"/>
  </r>
  <r>
    <n v="156"/>
    <d v="2022-01-18T00:00:00"/>
    <x v="36"/>
    <x v="36"/>
    <x v="1"/>
    <x v="3"/>
    <x v="6"/>
    <s v="TIC II"/>
    <s v="Martes"/>
    <x v="9"/>
    <x v="27"/>
    <x v="28"/>
    <x v="27"/>
    <x v="33"/>
  </r>
  <r>
    <n v="159"/>
    <d v="2022-03-04T00:00:00"/>
    <x v="37"/>
    <x v="37"/>
    <x v="1"/>
    <x v="3"/>
    <x v="6"/>
    <s v="TIC II"/>
    <s v="Lunes"/>
    <x v="31"/>
    <x v="20"/>
    <x v="29"/>
    <x v="26"/>
    <x v="34"/>
  </r>
  <r>
    <n v="194"/>
    <d v="2021-12-06T00:00:00"/>
    <x v="38"/>
    <x v="38"/>
    <x v="0"/>
    <x v="5"/>
    <x v="6"/>
    <s v="TIC III"/>
    <s v="Jueves"/>
    <x v="32"/>
    <x v="16"/>
    <x v="26"/>
    <x v="8"/>
    <x v="20"/>
  </r>
  <r>
    <n v="197"/>
    <d v="2022-01-20T00:00:00"/>
    <x v="39"/>
    <x v="39"/>
    <x v="1"/>
    <x v="1"/>
    <x v="6"/>
    <s v="Técnico en Computación"/>
    <s v="Viernes"/>
    <x v="33"/>
    <x v="19"/>
    <x v="2"/>
    <x v="30"/>
    <x v="35"/>
  </r>
  <r>
    <n v="24"/>
    <d v="2022-02-10T00:00:00"/>
    <x v="40"/>
    <x v="40"/>
    <x v="1"/>
    <x v="2"/>
    <x v="7"/>
    <s v="TIC I"/>
    <s v="Sábado 8 A 11"/>
    <x v="20"/>
    <x v="0"/>
    <x v="26"/>
    <x v="31"/>
    <x v="36"/>
  </r>
  <r>
    <n v="33"/>
    <d v="2022-01-21T00:00:00"/>
    <x v="41"/>
    <x v="41"/>
    <x v="1"/>
    <x v="2"/>
    <x v="7"/>
    <s v="TIC I"/>
    <s v="Sábado 8 A 11"/>
    <x v="34"/>
    <x v="0"/>
    <x v="30"/>
    <x v="32"/>
    <x v="13"/>
  </r>
  <r>
    <n v="54"/>
    <d v="2022-01-05T00:00:00"/>
    <x v="42"/>
    <x v="42"/>
    <x v="0"/>
    <x v="2"/>
    <x v="7"/>
    <s v="TIC I"/>
    <s v="3 A 4"/>
    <x v="35"/>
    <x v="25"/>
    <x v="14"/>
    <x v="18"/>
    <x v="21"/>
  </r>
  <r>
    <n v="92"/>
    <d v="2021-01-19T00:00:00"/>
    <x v="43"/>
    <x v="43"/>
    <x v="1"/>
    <x v="6"/>
    <x v="7"/>
    <m/>
    <s v="Virtual"/>
    <x v="0"/>
    <x v="8"/>
    <x v="31"/>
    <x v="33"/>
    <x v="37"/>
  </r>
  <r>
    <n v="130"/>
    <d v="2021-01-16T00:00:00"/>
    <x v="44"/>
    <x v="44"/>
    <x v="1"/>
    <x v="2"/>
    <x v="7"/>
    <m/>
    <s v="Virtual"/>
    <x v="36"/>
    <x v="0"/>
    <x v="32"/>
    <x v="34"/>
    <x v="37"/>
  </r>
  <r>
    <n v="168"/>
    <d v="2022-01-04T00:00:00"/>
    <x v="45"/>
    <x v="45"/>
    <x v="0"/>
    <x v="3"/>
    <x v="7"/>
    <s v="TIC II"/>
    <m/>
    <x v="37"/>
    <x v="28"/>
    <x v="3"/>
    <x v="35"/>
    <x v="38"/>
  </r>
  <r>
    <n v="48"/>
    <d v="2022-01-10T00:00:00"/>
    <x v="46"/>
    <x v="46"/>
    <x v="0"/>
    <x v="2"/>
    <x v="8"/>
    <s v="TIC I"/>
    <s v="3 A 4"/>
    <x v="38"/>
    <x v="0"/>
    <x v="18"/>
    <x v="36"/>
    <x v="32"/>
  </r>
  <r>
    <n v="211"/>
    <d v="2022-01-17T00:00:00"/>
    <x v="47"/>
    <x v="47"/>
    <x v="1"/>
    <x v="1"/>
    <x v="8"/>
    <s v="Técnico en Computación"/>
    <s v="3 A 4"/>
    <x v="14"/>
    <x v="29"/>
    <x v="33"/>
    <x v="32"/>
    <x v="39"/>
  </r>
  <r>
    <n v="212"/>
    <d v="2022-01-17T00:00:00"/>
    <x v="48"/>
    <x v="48"/>
    <x v="0"/>
    <x v="1"/>
    <x v="8"/>
    <s v="Técnico en Computación"/>
    <s v="3 A 4"/>
    <x v="11"/>
    <x v="30"/>
    <x v="34"/>
    <x v="37"/>
    <x v="34"/>
  </r>
  <r>
    <n v="214"/>
    <d v="2022-01-13T00:00:00"/>
    <x v="49"/>
    <x v="49"/>
    <x v="0"/>
    <x v="1"/>
    <x v="8"/>
    <s v="Técnico en Computación"/>
    <s v="Sábado 8 A 11"/>
    <x v="39"/>
    <x v="31"/>
    <x v="15"/>
    <x v="14"/>
    <x v="40"/>
  </r>
  <r>
    <n v="216"/>
    <d v="2022-01-11T00:00:00"/>
    <x v="50"/>
    <x v="50"/>
    <x v="0"/>
    <x v="1"/>
    <x v="9"/>
    <s v="Técnico en Computación"/>
    <s v="Sábado 8 A 11"/>
    <x v="40"/>
    <x v="32"/>
    <x v="35"/>
    <x v="26"/>
    <x v="41"/>
  </r>
  <r>
    <n v="10"/>
    <d v="2022-03-04T00:00:00"/>
    <x v="51"/>
    <x v="51"/>
    <x v="1"/>
    <x v="2"/>
    <x v="10"/>
    <s v="TIC I"/>
    <s v="Martes"/>
    <x v="41"/>
    <x v="21"/>
    <x v="36"/>
    <x v="34"/>
    <x v="42"/>
  </r>
  <r>
    <n v="18"/>
    <d v="2022-02-15T00:00:00"/>
    <x v="52"/>
    <x v="52"/>
    <x v="1"/>
    <x v="2"/>
    <x v="10"/>
    <s v="TIC I"/>
    <s v="Lunes"/>
    <x v="42"/>
    <x v="26"/>
    <x v="19"/>
    <x v="38"/>
    <x v="29"/>
  </r>
  <r>
    <n v="22"/>
    <d v="2022-02-11T00:00:00"/>
    <x v="53"/>
    <x v="53"/>
    <x v="1"/>
    <x v="2"/>
    <x v="10"/>
    <s v="TIC I"/>
    <s v="Martes"/>
    <x v="43"/>
    <x v="33"/>
    <x v="37"/>
    <x v="39"/>
    <x v="43"/>
  </r>
  <r>
    <n v="25"/>
    <d v="2022-02-08T00:00:00"/>
    <x v="54"/>
    <x v="54"/>
    <x v="0"/>
    <x v="2"/>
    <x v="10"/>
    <s v="TIC I"/>
    <s v="Sábado 2 A 5"/>
    <x v="36"/>
    <x v="31"/>
    <x v="38"/>
    <x v="35"/>
    <x v="44"/>
  </r>
  <r>
    <n v="27"/>
    <d v="2022-02-01T00:00:00"/>
    <x v="55"/>
    <x v="55"/>
    <x v="0"/>
    <x v="2"/>
    <x v="10"/>
    <s v="TIC I"/>
    <s v="Martes"/>
    <x v="36"/>
    <x v="34"/>
    <x v="30"/>
    <x v="40"/>
    <x v="31"/>
  </r>
  <r>
    <n v="34"/>
    <d v="2022-01-20T00:00:00"/>
    <x v="56"/>
    <x v="56"/>
    <x v="0"/>
    <x v="2"/>
    <x v="10"/>
    <s v="TIC I"/>
    <s v="Jueves"/>
    <x v="44"/>
    <x v="3"/>
    <x v="23"/>
    <x v="9"/>
    <x v="45"/>
  </r>
  <r>
    <n v="35"/>
    <d v="2022-01-19T00:00:00"/>
    <x v="57"/>
    <x v="57"/>
    <x v="0"/>
    <x v="2"/>
    <x v="10"/>
    <s v="TIC I"/>
    <s v="Lunes"/>
    <x v="21"/>
    <x v="11"/>
    <x v="33"/>
    <x v="10"/>
    <x v="46"/>
  </r>
  <r>
    <n v="36"/>
    <d v="2022-01-19T00:00:00"/>
    <x v="58"/>
    <x v="58"/>
    <x v="1"/>
    <x v="2"/>
    <x v="10"/>
    <s v="TIC I"/>
    <s v="Lunes"/>
    <x v="45"/>
    <x v="7"/>
    <x v="22"/>
    <x v="1"/>
    <x v="47"/>
  </r>
  <r>
    <n v="37"/>
    <d v="2022-01-19T00:00:00"/>
    <x v="59"/>
    <x v="59"/>
    <x v="0"/>
    <x v="2"/>
    <x v="10"/>
    <s v="TIC I"/>
    <s v="Sábado 8 A 11"/>
    <x v="46"/>
    <x v="35"/>
    <x v="22"/>
    <x v="0"/>
    <x v="48"/>
  </r>
  <r>
    <n v="38"/>
    <d v="2022-01-18T00:00:00"/>
    <x v="60"/>
    <x v="60"/>
    <x v="0"/>
    <x v="2"/>
    <x v="10"/>
    <s v="TIC I"/>
    <s v="Martes"/>
    <x v="30"/>
    <x v="16"/>
    <x v="12"/>
    <x v="22"/>
    <x v="46"/>
  </r>
  <r>
    <n v="39"/>
    <d v="2021-01-21T00:00:00"/>
    <x v="61"/>
    <x v="61"/>
    <x v="1"/>
    <x v="2"/>
    <x v="10"/>
    <s v="TIC I"/>
    <s v="Jueves"/>
    <x v="17"/>
    <x v="36"/>
    <x v="39"/>
    <x v="36"/>
    <x v="49"/>
  </r>
  <r>
    <n v="40"/>
    <d v="2022-01-14T00:00:00"/>
    <x v="62"/>
    <x v="62"/>
    <x v="1"/>
    <x v="2"/>
    <x v="10"/>
    <s v="TIC I"/>
    <s v="Sábado 8 A 11"/>
    <x v="0"/>
    <x v="5"/>
    <x v="39"/>
    <x v="41"/>
    <x v="19"/>
  </r>
  <r>
    <n v="42"/>
    <d v="2022-01-12T00:00:00"/>
    <x v="63"/>
    <x v="63"/>
    <x v="1"/>
    <x v="2"/>
    <x v="10"/>
    <s v="TIC I"/>
    <s v="Lunes"/>
    <x v="28"/>
    <x v="37"/>
    <x v="40"/>
    <x v="21"/>
    <x v="50"/>
  </r>
  <r>
    <n v="43"/>
    <d v="2022-01-12T00:00:00"/>
    <x v="63"/>
    <x v="64"/>
    <x v="1"/>
    <x v="2"/>
    <x v="10"/>
    <s v="TIC I"/>
    <s v="Lunes"/>
    <x v="10"/>
    <x v="9"/>
    <x v="41"/>
    <x v="42"/>
    <x v="51"/>
  </r>
  <r>
    <n v="45"/>
    <d v="2022-01-10T00:00:00"/>
    <x v="64"/>
    <x v="65"/>
    <x v="0"/>
    <x v="2"/>
    <x v="10"/>
    <s v="TIC I"/>
    <s v="Sábado 8 A 11"/>
    <x v="20"/>
    <x v="35"/>
    <x v="19"/>
    <x v="43"/>
    <x v="52"/>
  </r>
  <r>
    <n v="46"/>
    <d v="2022-01-10T00:00:00"/>
    <x v="65"/>
    <x v="16"/>
    <x v="1"/>
    <x v="2"/>
    <x v="10"/>
    <s v="TIC I"/>
    <s v="Martes"/>
    <x v="47"/>
    <x v="30"/>
    <x v="14"/>
    <x v="41"/>
    <x v="53"/>
  </r>
  <r>
    <n v="49"/>
    <d v="2022-01-07T00:00:00"/>
    <x v="66"/>
    <x v="66"/>
    <x v="0"/>
    <x v="2"/>
    <x v="10"/>
    <s v="TIC I"/>
    <s v="Martes"/>
    <x v="8"/>
    <x v="38"/>
    <x v="30"/>
    <x v="37"/>
    <x v="54"/>
  </r>
  <r>
    <n v="50"/>
    <d v="2022-01-07T00:00:00"/>
    <x v="66"/>
    <x v="67"/>
    <x v="0"/>
    <x v="2"/>
    <x v="10"/>
    <s v="TIC I"/>
    <s v="Martes"/>
    <x v="48"/>
    <x v="25"/>
    <x v="42"/>
    <x v="44"/>
    <x v="55"/>
  </r>
  <r>
    <n v="52"/>
    <d v="2022-01-06T00:00:00"/>
    <x v="67"/>
    <x v="68"/>
    <x v="1"/>
    <x v="2"/>
    <x v="10"/>
    <s v="TIC I"/>
    <s v="Miércoles"/>
    <x v="42"/>
    <x v="37"/>
    <x v="43"/>
    <x v="45"/>
    <x v="56"/>
  </r>
  <r>
    <n v="56"/>
    <d v="2022-01-04T00:00:00"/>
    <x v="68"/>
    <x v="69"/>
    <x v="1"/>
    <x v="2"/>
    <x v="10"/>
    <s v="TIC I"/>
    <s v="Martes"/>
    <x v="16"/>
    <x v="5"/>
    <x v="15"/>
    <x v="9"/>
    <x v="57"/>
  </r>
  <r>
    <n v="58"/>
    <d v="2022-01-04T00:00:00"/>
    <x v="69"/>
    <x v="70"/>
    <x v="0"/>
    <x v="2"/>
    <x v="10"/>
    <s v="TIC I"/>
    <s v="Miércoles"/>
    <x v="44"/>
    <x v="39"/>
    <x v="0"/>
    <x v="27"/>
    <x v="58"/>
  </r>
  <r>
    <n v="60"/>
    <d v="2022-01-03T00:00:00"/>
    <x v="70"/>
    <x v="71"/>
    <x v="1"/>
    <x v="2"/>
    <x v="10"/>
    <s v="TIC I"/>
    <s v="Miércoles"/>
    <x v="42"/>
    <x v="20"/>
    <x v="15"/>
    <x v="46"/>
    <x v="59"/>
  </r>
  <r>
    <n v="61"/>
    <d v="2022-01-03T00:00:00"/>
    <x v="71"/>
    <x v="72"/>
    <x v="1"/>
    <x v="2"/>
    <x v="10"/>
    <s v="TIC I"/>
    <s v="Martes"/>
    <x v="48"/>
    <x v="40"/>
    <x v="15"/>
    <x v="47"/>
    <x v="60"/>
  </r>
  <r>
    <n v="94"/>
    <d v="2021-01-16T00:00:00"/>
    <x v="72"/>
    <x v="73"/>
    <x v="1"/>
    <x v="2"/>
    <x v="10"/>
    <m/>
    <s v="Virtual"/>
    <x v="49"/>
    <x v="32"/>
    <x v="26"/>
    <x v="20"/>
    <x v="61"/>
  </r>
  <r>
    <n v="96"/>
    <d v="2021-01-07T00:00:00"/>
    <x v="73"/>
    <x v="74"/>
    <x v="1"/>
    <x v="2"/>
    <x v="10"/>
    <m/>
    <s v="Virtual"/>
    <x v="16"/>
    <x v="19"/>
    <x v="22"/>
    <x v="6"/>
    <x v="62"/>
  </r>
  <r>
    <n v="98"/>
    <d v="2020-12-02T00:00:00"/>
    <x v="74"/>
    <x v="75"/>
    <x v="1"/>
    <x v="2"/>
    <x v="10"/>
    <m/>
    <s v="Virtual"/>
    <x v="14"/>
    <x v="33"/>
    <x v="44"/>
    <x v="48"/>
    <x v="63"/>
  </r>
  <r>
    <n v="99"/>
    <d v="2021-01-19T00:00:00"/>
    <x v="75"/>
    <x v="76"/>
    <x v="0"/>
    <x v="2"/>
    <x v="10"/>
    <m/>
    <s v="Virtual"/>
    <x v="29"/>
    <x v="41"/>
    <x v="6"/>
    <x v="47"/>
    <x v="64"/>
  </r>
  <r>
    <n v="132"/>
    <d v="2021-01-07T00:00:00"/>
    <x v="76"/>
    <x v="77"/>
    <x v="0"/>
    <x v="2"/>
    <x v="10"/>
    <m/>
    <s v="Virtual"/>
    <x v="34"/>
    <x v="30"/>
    <x v="45"/>
    <x v="49"/>
    <x v="65"/>
  </r>
  <r>
    <n v="134"/>
    <d v="2020-12-02T00:00:00"/>
    <x v="77"/>
    <x v="78"/>
    <x v="1"/>
    <x v="2"/>
    <x v="10"/>
    <m/>
    <s v="Virtual"/>
    <x v="50"/>
    <x v="10"/>
    <x v="25"/>
    <x v="50"/>
    <x v="66"/>
  </r>
  <r>
    <n v="136"/>
    <d v="2021-01-21T00:00:00"/>
    <x v="78"/>
    <x v="79"/>
    <x v="1"/>
    <x v="2"/>
    <x v="10"/>
    <m/>
    <s v="Virtual"/>
    <x v="50"/>
    <x v="42"/>
    <x v="41"/>
    <x v="51"/>
    <x v="67"/>
  </r>
  <r>
    <n v="137"/>
    <d v="2021-01-19T00:00:00"/>
    <x v="79"/>
    <x v="80"/>
    <x v="0"/>
    <x v="2"/>
    <x v="10"/>
    <m/>
    <s v="Virtual"/>
    <x v="51"/>
    <x v="33"/>
    <x v="46"/>
    <x v="45"/>
    <x v="51"/>
  </r>
  <r>
    <n v="170"/>
    <d v="2022-01-03T00:00:00"/>
    <x v="80"/>
    <x v="81"/>
    <x v="1"/>
    <x v="5"/>
    <x v="10"/>
    <s v="TIC III"/>
    <s v="Miércoles"/>
    <x v="30"/>
    <x v="43"/>
    <x v="47"/>
    <x v="25"/>
    <x v="68"/>
  </r>
  <r>
    <n v="172"/>
    <d v="2021-12-15T00:00:00"/>
    <x v="81"/>
    <x v="82"/>
    <x v="1"/>
    <x v="5"/>
    <x v="10"/>
    <s v="TIC III"/>
    <s v="Miércoles"/>
    <x v="13"/>
    <x v="44"/>
    <x v="37"/>
    <x v="52"/>
    <x v="69"/>
  </r>
  <r>
    <n v="174"/>
    <d v="2022-01-31T00:00:00"/>
    <x v="82"/>
    <x v="83"/>
    <x v="0"/>
    <x v="5"/>
    <x v="10"/>
    <s v="TIC III"/>
    <s v="Miércoles"/>
    <x v="52"/>
    <x v="11"/>
    <x v="36"/>
    <x v="42"/>
    <x v="70"/>
  </r>
  <r>
    <n v="175"/>
    <d v="2022-01-04T00:00:00"/>
    <x v="83"/>
    <x v="84"/>
    <x v="1"/>
    <x v="5"/>
    <x v="10"/>
    <s v="TIC III"/>
    <m/>
    <x v="12"/>
    <x v="45"/>
    <x v="48"/>
    <x v="15"/>
    <x v="71"/>
  </r>
  <r>
    <n v="85"/>
    <d v="2021-01-16T00:00:00"/>
    <x v="84"/>
    <x v="85"/>
    <x v="0"/>
    <x v="4"/>
    <x v="11"/>
    <m/>
    <s v="SEXTO AÑO PASADO"/>
    <x v="22"/>
    <x v="46"/>
    <x v="49"/>
    <x v="53"/>
    <x v="72"/>
  </r>
  <r>
    <n v="86"/>
    <d v="2021-01-16T00:00:00"/>
    <x v="85"/>
    <x v="69"/>
    <x v="1"/>
    <x v="4"/>
    <x v="11"/>
    <m/>
    <s v="SEXTO AÑO PASADO"/>
    <x v="28"/>
    <x v="47"/>
    <x v="49"/>
    <x v="53"/>
    <x v="73"/>
  </r>
  <r>
    <n v="123"/>
    <d v="2021-01-07T00:00:00"/>
    <x v="86"/>
    <x v="86"/>
    <x v="0"/>
    <x v="2"/>
    <x v="11"/>
    <m/>
    <s v="Virtual"/>
    <x v="3"/>
    <x v="22"/>
    <x v="27"/>
    <x v="54"/>
    <x v="74"/>
  </r>
  <r>
    <n v="124"/>
    <d v="2021-01-05T00:00:00"/>
    <x v="87"/>
    <x v="87"/>
    <x v="0"/>
    <x v="2"/>
    <x v="11"/>
    <m/>
    <s v="Virtual"/>
    <x v="46"/>
    <x v="48"/>
    <x v="30"/>
    <x v="35"/>
    <x v="75"/>
  </r>
  <r>
    <n v="161"/>
    <d v="2022-01-19T00:00:00"/>
    <x v="88"/>
    <x v="88"/>
    <x v="0"/>
    <x v="3"/>
    <x v="11"/>
    <s v="TIC II"/>
    <s v="Lunes"/>
    <x v="8"/>
    <x v="29"/>
    <x v="26"/>
    <x v="55"/>
    <x v="76"/>
  </r>
  <r>
    <n v="162"/>
    <d v="2021-12-14T00:00:00"/>
    <x v="89"/>
    <x v="89"/>
    <x v="0"/>
    <x v="3"/>
    <x v="11"/>
    <s v="TIC II"/>
    <s v="Martes"/>
    <x v="23"/>
    <x v="43"/>
    <x v="42"/>
    <x v="16"/>
    <x v="77"/>
  </r>
  <r>
    <n v="222"/>
    <d v="2022-01-04T00:00:00"/>
    <x v="83"/>
    <x v="90"/>
    <x v="1"/>
    <x v="7"/>
    <x v="11"/>
    <s v="Técnico en Computación"/>
    <s v="Sábado 8 A 11"/>
    <x v="39"/>
    <x v="49"/>
    <x v="50"/>
    <x v="56"/>
    <x v="78"/>
  </r>
  <r>
    <n v="9"/>
    <d v="2022-03-04T00:00:00"/>
    <x v="37"/>
    <x v="91"/>
    <x v="1"/>
    <x v="2"/>
    <x v="12"/>
    <s v="TIC I"/>
    <s v="Sábado 2 A 5"/>
    <x v="20"/>
    <x v="50"/>
    <x v="51"/>
    <x v="55"/>
    <x v="79"/>
  </r>
  <r>
    <n v="71"/>
    <d v="2021-11-22T00:00:00"/>
    <x v="90"/>
    <x v="92"/>
    <x v="0"/>
    <x v="2"/>
    <x v="12"/>
    <s v="TIC I"/>
    <s v="Martes"/>
    <x v="10"/>
    <x v="0"/>
    <x v="7"/>
    <x v="32"/>
    <x v="26"/>
  </r>
  <r>
    <n v="109"/>
    <d v="2021-01-21T00:00:00"/>
    <x v="91"/>
    <x v="93"/>
    <x v="0"/>
    <x v="2"/>
    <x v="12"/>
    <m/>
    <s v="Virtual"/>
    <x v="53"/>
    <x v="15"/>
    <x v="10"/>
    <x v="8"/>
    <x v="45"/>
  </r>
  <r>
    <n v="147"/>
    <d v="2022-01-04T00:00:00"/>
    <x v="92"/>
    <x v="94"/>
    <x v="0"/>
    <x v="3"/>
    <x v="12"/>
    <s v="TIC II"/>
    <m/>
    <x v="44"/>
    <x v="51"/>
    <x v="52"/>
    <x v="24"/>
    <x v="33"/>
  </r>
  <r>
    <n v="185"/>
    <d v="2022-01-17T00:00:00"/>
    <x v="93"/>
    <x v="95"/>
    <x v="0"/>
    <x v="5"/>
    <x v="12"/>
    <s v="TIC III"/>
    <s v="Jueves"/>
    <x v="33"/>
    <x v="52"/>
    <x v="53"/>
    <x v="57"/>
    <x v="80"/>
  </r>
  <r>
    <n v="57"/>
    <d v="2022-01-04T00:00:00"/>
    <x v="45"/>
    <x v="96"/>
    <x v="1"/>
    <x v="2"/>
    <x v="13"/>
    <s v="TIC I"/>
    <s v="Sábado 8 A 11"/>
    <x v="41"/>
    <x v="37"/>
    <x v="4"/>
    <x v="10"/>
    <x v="8"/>
  </r>
  <r>
    <n v="95"/>
    <d v="2021-01-16T00:00:00"/>
    <x v="94"/>
    <x v="97"/>
    <x v="1"/>
    <x v="2"/>
    <x v="13"/>
    <m/>
    <s v="Virtual"/>
    <x v="20"/>
    <x v="23"/>
    <x v="54"/>
    <x v="52"/>
    <x v="38"/>
  </r>
  <r>
    <n v="133"/>
    <d v="2021-01-05T00:00:00"/>
    <x v="95"/>
    <x v="98"/>
    <x v="0"/>
    <x v="2"/>
    <x v="13"/>
    <m/>
    <s v="Virtual"/>
    <x v="5"/>
    <x v="1"/>
    <x v="27"/>
    <x v="58"/>
    <x v="13"/>
  </r>
  <r>
    <n v="171"/>
    <d v="2022-02-22T00:00:00"/>
    <x v="57"/>
    <x v="99"/>
    <x v="0"/>
    <x v="5"/>
    <x v="13"/>
    <s v="TIC III"/>
    <s v="Miércoles"/>
    <x v="53"/>
    <x v="40"/>
    <x v="11"/>
    <x v="48"/>
    <x v="43"/>
  </r>
  <r>
    <n v="220"/>
    <d v="2022-01-04T00:00:00"/>
    <x v="45"/>
    <x v="45"/>
    <x v="0"/>
    <x v="1"/>
    <x v="13"/>
    <s v="Técnico en Computación"/>
    <s v="Sábado 8 A 11"/>
    <x v="43"/>
    <x v="43"/>
    <x v="19"/>
    <x v="11"/>
    <x v="81"/>
  </r>
  <r>
    <n v="221"/>
    <d v="2022-01-04T00:00:00"/>
    <x v="96"/>
    <x v="94"/>
    <x v="0"/>
    <x v="1"/>
    <x v="13"/>
    <s v="Técnico en Computación"/>
    <s v="Sábado 8 A 11"/>
    <x v="53"/>
    <x v="44"/>
    <x v="20"/>
    <x v="22"/>
    <x v="82"/>
  </r>
  <r>
    <n v="2"/>
    <d v="2022-04-01T00:00:00"/>
    <x v="97"/>
    <x v="100"/>
    <x v="1"/>
    <x v="2"/>
    <x v="14"/>
    <s v="TIC I"/>
    <s v="4 A 5"/>
    <x v="21"/>
    <x v="38"/>
    <x v="55"/>
    <x v="19"/>
    <x v="66"/>
  </r>
  <r>
    <n v="4"/>
    <d v="2022-03-24T00:00:00"/>
    <x v="98"/>
    <x v="101"/>
    <x v="1"/>
    <x v="2"/>
    <x v="14"/>
    <s v="TIC I"/>
    <s v="Jueves"/>
    <x v="21"/>
    <x v="38"/>
    <x v="56"/>
    <x v="59"/>
    <x v="83"/>
  </r>
  <r>
    <n v="7"/>
    <d v="2022-03-05T00:00:00"/>
    <x v="99"/>
    <x v="102"/>
    <x v="0"/>
    <x v="2"/>
    <x v="14"/>
    <s v="TIC I"/>
    <s v="Sábado 2 A 5"/>
    <x v="36"/>
    <x v="53"/>
    <x v="41"/>
    <x v="19"/>
    <x v="37"/>
  </r>
  <r>
    <n v="8"/>
    <d v="2022-03-05T00:00:00"/>
    <x v="100"/>
    <x v="103"/>
    <x v="0"/>
    <x v="2"/>
    <x v="14"/>
    <s v="TIC I"/>
    <s v="Sábado 8 A 11"/>
    <x v="47"/>
    <x v="45"/>
    <x v="33"/>
    <x v="29"/>
    <x v="84"/>
  </r>
  <r>
    <n v="29"/>
    <d v="2022-01-28T00:00:00"/>
    <x v="101"/>
    <x v="104"/>
    <x v="0"/>
    <x v="2"/>
    <x v="14"/>
    <s v="TIC I"/>
    <s v="Sábado 2 A 5"/>
    <x v="46"/>
    <x v="54"/>
    <x v="29"/>
    <x v="27"/>
    <x v="85"/>
  </r>
  <r>
    <n v="31"/>
    <d v="2022-01-27T00:00:00"/>
    <x v="102"/>
    <x v="105"/>
    <x v="1"/>
    <x v="2"/>
    <x v="14"/>
    <s v="TIC I"/>
    <s v="Sábado 2 A 5"/>
    <x v="46"/>
    <x v="35"/>
    <x v="19"/>
    <x v="3"/>
    <x v="86"/>
  </r>
  <r>
    <n v="44"/>
    <d v="2022-01-10T00:00:00"/>
    <x v="103"/>
    <x v="106"/>
    <x v="0"/>
    <x v="2"/>
    <x v="14"/>
    <s v="TIC I"/>
    <s v="3 A 4"/>
    <x v="3"/>
    <x v="34"/>
    <x v="22"/>
    <x v="33"/>
    <x v="79"/>
  </r>
  <r>
    <n v="51"/>
    <d v="2022-01-07T00:00:00"/>
    <x v="104"/>
    <x v="107"/>
    <x v="1"/>
    <x v="2"/>
    <x v="14"/>
    <s v="TIC I"/>
    <s v="Sábado 8 A 11"/>
    <x v="44"/>
    <x v="13"/>
    <x v="25"/>
    <x v="60"/>
    <x v="11"/>
  </r>
  <r>
    <n v="64"/>
    <d v="2021-12-06T00:00:00"/>
    <x v="105"/>
    <x v="108"/>
    <x v="0"/>
    <x v="2"/>
    <x v="14"/>
    <s v="TIC I"/>
    <s v="5 A 6"/>
    <x v="34"/>
    <x v="9"/>
    <x v="51"/>
    <x v="27"/>
    <x v="16"/>
  </r>
  <r>
    <n v="65"/>
    <d v="2021-12-03T00:00:00"/>
    <x v="106"/>
    <x v="109"/>
    <x v="1"/>
    <x v="2"/>
    <x v="14"/>
    <s v="TIC I"/>
    <s v="5 A 6"/>
    <x v="24"/>
    <x v="8"/>
    <x v="57"/>
    <x v="37"/>
    <x v="32"/>
  </r>
  <r>
    <n v="67"/>
    <d v="2021-11-30T00:00:00"/>
    <x v="107"/>
    <x v="110"/>
    <x v="0"/>
    <x v="2"/>
    <x v="14"/>
    <s v="TIC I"/>
    <s v="Sábado 2 A 5"/>
    <x v="54"/>
    <x v="19"/>
    <x v="58"/>
    <x v="25"/>
    <x v="87"/>
  </r>
  <r>
    <n v="68"/>
    <d v="2021-11-30T00:00:00"/>
    <x v="108"/>
    <x v="111"/>
    <x v="0"/>
    <x v="2"/>
    <x v="14"/>
    <s v="TIC I"/>
    <s v="Sábado 2 A 5"/>
    <x v="46"/>
    <x v="39"/>
    <x v="27"/>
    <x v="45"/>
    <x v="88"/>
  </r>
  <r>
    <n v="75"/>
    <d v="2021-11-03T00:00:00"/>
    <x v="109"/>
    <x v="112"/>
    <x v="0"/>
    <x v="2"/>
    <x v="14"/>
    <s v="TIC I"/>
    <s v="Sábado 8 A 11"/>
    <x v="54"/>
    <x v="36"/>
    <x v="38"/>
    <x v="61"/>
    <x v="89"/>
  </r>
  <r>
    <n v="76"/>
    <d v="2021-10-29T00:00:00"/>
    <x v="110"/>
    <x v="113"/>
    <x v="0"/>
    <x v="2"/>
    <x v="14"/>
    <s v="TIC I"/>
    <s v="Sábado 8 A 11"/>
    <x v="55"/>
    <x v="36"/>
    <x v="21"/>
    <x v="59"/>
    <x v="20"/>
  </r>
  <r>
    <n v="77"/>
    <d v="2021-10-22T00:00:00"/>
    <x v="111"/>
    <x v="114"/>
    <x v="1"/>
    <x v="2"/>
    <x v="14"/>
    <s v="TIC I"/>
    <s v="Sábado 8 A 11"/>
    <x v="42"/>
    <x v="38"/>
    <x v="18"/>
    <x v="62"/>
    <x v="87"/>
  </r>
  <r>
    <n v="78"/>
    <d v="2021-03-02T00:00:00"/>
    <x v="112"/>
    <x v="115"/>
    <x v="0"/>
    <x v="4"/>
    <x v="14"/>
    <m/>
    <s v="SEXTO AÑO PASADO"/>
    <x v="11"/>
    <x v="37"/>
    <x v="32"/>
    <x v="33"/>
    <x v="90"/>
  </r>
  <r>
    <n v="102"/>
    <d v="2021-01-19T00:00:00"/>
    <x v="113"/>
    <x v="116"/>
    <x v="1"/>
    <x v="2"/>
    <x v="14"/>
    <m/>
    <s v="Virtual"/>
    <x v="44"/>
    <x v="5"/>
    <x v="25"/>
    <x v="38"/>
    <x v="91"/>
  </r>
  <r>
    <n v="103"/>
    <d v="2021-01-16T00:00:00"/>
    <x v="114"/>
    <x v="117"/>
    <x v="1"/>
    <x v="2"/>
    <x v="14"/>
    <m/>
    <s v="Virtual"/>
    <x v="41"/>
    <x v="13"/>
    <x v="38"/>
    <x v="33"/>
    <x v="92"/>
  </r>
  <r>
    <n v="105"/>
    <d v="2021-01-07T00:00:00"/>
    <x v="25"/>
    <x v="25"/>
    <x v="1"/>
    <x v="2"/>
    <x v="14"/>
    <m/>
    <s v="Virtual"/>
    <x v="19"/>
    <x v="55"/>
    <x v="15"/>
    <x v="25"/>
    <x v="53"/>
  </r>
  <r>
    <n v="106"/>
    <d v="2021-01-05T00:00:00"/>
    <x v="115"/>
    <x v="118"/>
    <x v="1"/>
    <x v="2"/>
    <x v="14"/>
    <m/>
    <s v="Virtual"/>
    <x v="41"/>
    <x v="25"/>
    <x v="46"/>
    <x v="60"/>
    <x v="86"/>
  </r>
  <r>
    <n v="113"/>
    <d v="2021-01-16T00:00:00"/>
    <x v="116"/>
    <x v="119"/>
    <x v="1"/>
    <x v="2"/>
    <x v="14"/>
    <m/>
    <s v="Virtual"/>
    <x v="9"/>
    <x v="56"/>
    <x v="28"/>
    <x v="8"/>
    <x v="9"/>
  </r>
  <r>
    <n v="114"/>
    <d v="2021-01-07T00:00:00"/>
    <x v="117"/>
    <x v="120"/>
    <x v="0"/>
    <x v="2"/>
    <x v="14"/>
    <m/>
    <s v="Virtual"/>
    <x v="11"/>
    <x v="57"/>
    <x v="57"/>
    <x v="44"/>
    <x v="45"/>
  </r>
  <r>
    <n v="115"/>
    <d v="2021-01-05T00:00:00"/>
    <x v="50"/>
    <x v="121"/>
    <x v="0"/>
    <x v="2"/>
    <x v="14"/>
    <m/>
    <s v="Virtual"/>
    <x v="35"/>
    <x v="42"/>
    <x v="59"/>
    <x v="34"/>
    <x v="93"/>
  </r>
  <r>
    <n v="116"/>
    <d v="2020-12-02T00:00:00"/>
    <x v="118"/>
    <x v="122"/>
    <x v="1"/>
    <x v="2"/>
    <x v="14"/>
    <m/>
    <s v="Virtual"/>
    <x v="24"/>
    <x v="21"/>
    <x v="60"/>
    <x v="21"/>
    <x v="94"/>
  </r>
  <r>
    <n v="140"/>
    <d v="2021-01-16T00:00:00"/>
    <x v="119"/>
    <x v="123"/>
    <x v="0"/>
    <x v="2"/>
    <x v="14"/>
    <m/>
    <s v="Virtual"/>
    <x v="29"/>
    <x v="14"/>
    <x v="53"/>
    <x v="63"/>
    <x v="95"/>
  </r>
  <r>
    <n v="141"/>
    <d v="2021-01-07T00:00:00"/>
    <x v="120"/>
    <x v="124"/>
    <x v="1"/>
    <x v="2"/>
    <x v="14"/>
    <m/>
    <s v="Virtual"/>
    <x v="19"/>
    <x v="5"/>
    <x v="51"/>
    <x v="6"/>
    <x v="96"/>
  </r>
  <r>
    <n v="143"/>
    <d v="2022-01-26T00:00:00"/>
    <x v="121"/>
    <x v="63"/>
    <x v="1"/>
    <x v="3"/>
    <x v="14"/>
    <s v="TIC II"/>
    <s v="Martes"/>
    <x v="37"/>
    <x v="49"/>
    <x v="39"/>
    <x v="62"/>
    <x v="81"/>
  </r>
  <r>
    <n v="144"/>
    <d v="2022-01-17T00:00:00"/>
    <x v="122"/>
    <x v="111"/>
    <x v="0"/>
    <x v="3"/>
    <x v="14"/>
    <s v="TIC II"/>
    <s v="Lunes"/>
    <x v="11"/>
    <x v="4"/>
    <x v="16"/>
    <x v="3"/>
    <x v="97"/>
  </r>
  <r>
    <n v="151"/>
    <d v="2022-01-17T00:00:00"/>
    <x v="123"/>
    <x v="125"/>
    <x v="1"/>
    <x v="3"/>
    <x v="14"/>
    <s v="TIC II"/>
    <s v="Lunes"/>
    <x v="23"/>
    <x v="11"/>
    <x v="15"/>
    <x v="16"/>
    <x v="98"/>
  </r>
  <r>
    <n v="152"/>
    <d v="2022-02-22T00:00:00"/>
    <x v="124"/>
    <x v="126"/>
    <x v="1"/>
    <x v="3"/>
    <x v="14"/>
    <s v="TIC II"/>
    <s v="Martes"/>
    <x v="34"/>
    <x v="49"/>
    <x v="23"/>
    <x v="64"/>
    <x v="89"/>
  </r>
  <r>
    <n v="153"/>
    <d v="2022-01-03T00:00:00"/>
    <x v="125"/>
    <x v="127"/>
    <x v="0"/>
    <x v="3"/>
    <x v="14"/>
    <s v="TIC II"/>
    <s v="Martes"/>
    <x v="10"/>
    <x v="30"/>
    <x v="15"/>
    <x v="4"/>
    <x v="99"/>
  </r>
  <r>
    <n v="154"/>
    <d v="2022-01-21T00:00:00"/>
    <x v="126"/>
    <x v="128"/>
    <x v="0"/>
    <x v="3"/>
    <x v="14"/>
    <s v="TIC II"/>
    <s v="Lunes"/>
    <x v="51"/>
    <x v="58"/>
    <x v="22"/>
    <x v="40"/>
    <x v="71"/>
  </r>
  <r>
    <n v="178"/>
    <d v="2022-02-15T00:00:00"/>
    <x v="127"/>
    <x v="129"/>
    <x v="0"/>
    <x v="5"/>
    <x v="14"/>
    <s v="TIC III"/>
    <s v="4 A 5"/>
    <x v="38"/>
    <x v="21"/>
    <x v="35"/>
    <x v="14"/>
    <x v="8"/>
  </r>
  <r>
    <n v="179"/>
    <d v="2022-02-15T00:00:00"/>
    <x v="128"/>
    <x v="130"/>
    <x v="1"/>
    <x v="5"/>
    <x v="14"/>
    <s v="TIC III"/>
    <s v="Miércoles"/>
    <x v="8"/>
    <x v="59"/>
    <x v="61"/>
    <x v="9"/>
    <x v="100"/>
  </r>
  <r>
    <n v="181"/>
    <d v="2022-01-03T00:00:00"/>
    <x v="129"/>
    <x v="131"/>
    <x v="1"/>
    <x v="5"/>
    <x v="14"/>
    <s v="TIC III"/>
    <m/>
    <x v="56"/>
    <x v="26"/>
    <x v="20"/>
    <x v="14"/>
    <x v="101"/>
  </r>
  <r>
    <n v="182"/>
    <d v="2022-01-21T00:00:00"/>
    <x v="61"/>
    <x v="132"/>
    <x v="1"/>
    <x v="5"/>
    <x v="14"/>
    <s v="TIC III"/>
    <s v="Jueves"/>
    <x v="57"/>
    <x v="60"/>
    <x v="47"/>
    <x v="32"/>
    <x v="102"/>
  </r>
  <r>
    <n v="189"/>
    <d v="2022-01-04T00:00:00"/>
    <x v="66"/>
    <x v="133"/>
    <x v="1"/>
    <x v="5"/>
    <x v="14"/>
    <s v="TIC III"/>
    <s v="Jueves"/>
    <x v="58"/>
    <x v="61"/>
    <x v="44"/>
    <x v="25"/>
    <x v="56"/>
  </r>
  <r>
    <n v="190"/>
    <d v="2021-12-14T00:00:00"/>
    <x v="130"/>
    <x v="134"/>
    <x v="1"/>
    <x v="5"/>
    <x v="14"/>
    <s v="TIC III"/>
    <s v="Miércoles"/>
    <x v="59"/>
    <x v="62"/>
    <x v="59"/>
    <x v="49"/>
    <x v="103"/>
  </r>
  <r>
    <n v="191"/>
    <d v="2022-01-04T00:00:00"/>
    <x v="131"/>
    <x v="135"/>
    <x v="1"/>
    <x v="5"/>
    <x v="14"/>
    <s v="TIC III"/>
    <m/>
    <x v="60"/>
    <x v="6"/>
    <x v="62"/>
    <x v="34"/>
    <x v="55"/>
  </r>
  <r>
    <n v="192"/>
    <d v="2022-03-02T00:00:00"/>
    <x v="132"/>
    <x v="136"/>
    <x v="1"/>
    <x v="5"/>
    <x v="14"/>
    <s v="TIC III"/>
    <s v="Miércoles"/>
    <x v="61"/>
    <x v="41"/>
    <x v="63"/>
    <x v="13"/>
    <x v="78"/>
  </r>
  <r>
    <n v="210"/>
    <d v="2022-01-17T00:00:00"/>
    <x v="112"/>
    <x v="137"/>
    <x v="0"/>
    <x v="1"/>
    <x v="14"/>
    <s v="Técnico en Computación"/>
    <s v="Sábado 8 A 11"/>
    <x v="62"/>
    <x v="61"/>
    <x v="22"/>
    <x v="65"/>
    <x v="104"/>
  </r>
  <r>
    <n v="217"/>
    <d v="2022-01-07T00:00:00"/>
    <x v="133"/>
    <x v="138"/>
    <x v="1"/>
    <x v="1"/>
    <x v="14"/>
    <s v="Técnico en Computación"/>
    <s v="Sábado 8 A 11"/>
    <x v="46"/>
    <x v="26"/>
    <x v="28"/>
    <x v="6"/>
    <x v="34"/>
  </r>
  <r>
    <n v="218"/>
    <d v="2022-01-10T00:00:00"/>
    <x v="134"/>
    <x v="139"/>
    <x v="1"/>
    <x v="1"/>
    <x v="14"/>
    <s v="Técnico en Computación"/>
    <s v="2 A 3"/>
    <x v="63"/>
    <x v="45"/>
    <x v="64"/>
    <x v="10"/>
    <x v="88"/>
  </r>
  <r>
    <n v="228"/>
    <d v="2021-11-03T00:00:00"/>
    <x v="106"/>
    <x v="109"/>
    <x v="1"/>
    <x v="8"/>
    <x v="14"/>
    <s v="Técnico en Computación"/>
    <s v="5 A 6"/>
    <x v="0"/>
    <x v="63"/>
    <x v="46"/>
    <x v="59"/>
    <x v="105"/>
  </r>
  <r>
    <n v="229"/>
    <d v="2021-11-18T00:00:00"/>
    <x v="135"/>
    <x v="140"/>
    <x v="1"/>
    <x v="1"/>
    <x v="14"/>
    <s v="Técnico en Computación"/>
    <s v="Sábado 8 A 11"/>
    <x v="5"/>
    <x v="41"/>
    <x v="12"/>
    <x v="20"/>
    <x v="97"/>
  </r>
  <r>
    <n v="230"/>
    <d v="2021-11-16T00:00:00"/>
    <x v="136"/>
    <x v="141"/>
    <x v="0"/>
    <x v="1"/>
    <x v="14"/>
    <s v="Técnico en Computación"/>
    <s v="Sábado 8 A 11"/>
    <x v="6"/>
    <x v="8"/>
    <x v="65"/>
    <x v="61"/>
    <x v="70"/>
  </r>
  <r>
    <n v="23"/>
    <d v="2022-02-07T00:00:00"/>
    <x v="137"/>
    <x v="142"/>
    <x v="0"/>
    <x v="2"/>
    <x v="15"/>
    <s v="TIC I"/>
    <s v="TC"/>
    <x v="12"/>
    <x v="51"/>
    <x v="39"/>
    <x v="34"/>
    <x v="13"/>
  </r>
  <r>
    <n v="59"/>
    <d v="2022-01-04T00:00:00"/>
    <x v="131"/>
    <x v="143"/>
    <x v="1"/>
    <x v="2"/>
    <x v="16"/>
    <s v="TIC I"/>
    <s v="Sábado 8 A 11"/>
    <x v="31"/>
    <x v="21"/>
    <x v="21"/>
    <x v="48"/>
    <x v="20"/>
  </r>
  <r>
    <n v="69"/>
    <d v="2021-11-26T00:00:00"/>
    <x v="138"/>
    <x v="144"/>
    <x v="1"/>
    <x v="2"/>
    <x v="16"/>
    <s v="TIC I"/>
    <s v="Sábado 8 A 11"/>
    <x v="15"/>
    <x v="47"/>
    <x v="32"/>
    <x v="65"/>
    <x v="106"/>
  </r>
  <r>
    <n v="70"/>
    <d v="2021-11-26T00:00:00"/>
    <x v="139"/>
    <x v="145"/>
    <x v="0"/>
    <x v="2"/>
    <x v="16"/>
    <s v="TIC I"/>
    <s v="Sábado 8 A 11"/>
    <x v="15"/>
    <x v="47"/>
    <x v="36"/>
    <x v="9"/>
    <x v="107"/>
  </r>
  <r>
    <n v="72"/>
    <d v="2021-11-22T00:00:00"/>
    <x v="138"/>
    <x v="146"/>
    <x v="1"/>
    <x v="2"/>
    <x v="16"/>
    <s v="TIC I"/>
    <s v="Sábado 8 A 11"/>
    <x v="4"/>
    <x v="47"/>
    <x v="59"/>
    <x v="26"/>
    <x v="2"/>
  </r>
  <r>
    <n v="97"/>
    <d v="2021-01-05T00:00:00"/>
    <x v="140"/>
    <x v="147"/>
    <x v="0"/>
    <x v="2"/>
    <x v="16"/>
    <m/>
    <s v="Virtual"/>
    <x v="64"/>
    <x v="34"/>
    <x v="3"/>
    <x v="48"/>
    <x v="31"/>
  </r>
  <r>
    <n v="107"/>
    <d v="2020-12-02T00:00:00"/>
    <x v="141"/>
    <x v="148"/>
    <x v="0"/>
    <x v="2"/>
    <x v="16"/>
    <m/>
    <s v="Virtual"/>
    <x v="30"/>
    <x v="33"/>
    <x v="9"/>
    <x v="7"/>
    <x v="108"/>
  </r>
  <r>
    <n v="108"/>
    <d v="2021-01-19T00:00:00"/>
    <x v="142"/>
    <x v="149"/>
    <x v="1"/>
    <x v="2"/>
    <x v="16"/>
    <m/>
    <s v="Virtual"/>
    <x v="44"/>
    <x v="53"/>
    <x v="66"/>
    <x v="31"/>
    <x v="109"/>
  </r>
  <r>
    <n v="110"/>
    <d v="2021-01-19T00:00:00"/>
    <x v="143"/>
    <x v="150"/>
    <x v="1"/>
    <x v="2"/>
    <x v="16"/>
    <m/>
    <s v="Virtual"/>
    <x v="1"/>
    <x v="11"/>
    <x v="50"/>
    <x v="66"/>
    <x v="110"/>
  </r>
  <r>
    <n v="135"/>
    <d v="2021-01-19T00:00:00"/>
    <x v="144"/>
    <x v="151"/>
    <x v="1"/>
    <x v="2"/>
    <x v="16"/>
    <m/>
    <s v="Virtual"/>
    <x v="50"/>
    <x v="8"/>
    <x v="8"/>
    <x v="46"/>
    <x v="111"/>
  </r>
  <r>
    <n v="145"/>
    <d v="2021-11-12T00:00:00"/>
    <x v="145"/>
    <x v="152"/>
    <x v="0"/>
    <x v="3"/>
    <x v="16"/>
    <s v="TIC II"/>
    <s v="Martes"/>
    <x v="48"/>
    <x v="38"/>
    <x v="67"/>
    <x v="40"/>
    <x v="37"/>
  </r>
  <r>
    <n v="146"/>
    <d v="2022-01-06T00:00:00"/>
    <x v="146"/>
    <x v="153"/>
    <x v="0"/>
    <x v="3"/>
    <x v="16"/>
    <s v="TIC II"/>
    <s v="Lunes"/>
    <x v="44"/>
    <x v="50"/>
    <x v="54"/>
    <x v="0"/>
    <x v="112"/>
  </r>
  <r>
    <n v="148"/>
    <d v="2021-11-19T00:00:00"/>
    <x v="147"/>
    <x v="154"/>
    <x v="1"/>
    <x v="3"/>
    <x v="16"/>
    <s v="TIC II"/>
    <s v="Martes"/>
    <x v="38"/>
    <x v="23"/>
    <x v="38"/>
    <x v="12"/>
    <x v="113"/>
  </r>
  <r>
    <n v="173"/>
    <d v="2022-01-31T00:00:00"/>
    <x v="82"/>
    <x v="155"/>
    <x v="0"/>
    <x v="5"/>
    <x v="16"/>
    <s v="TIC III"/>
    <s v="Miércoles"/>
    <x v="65"/>
    <x v="33"/>
    <x v="52"/>
    <x v="38"/>
    <x v="3"/>
  </r>
  <r>
    <n v="183"/>
    <d v="2022-01-07T00:00:00"/>
    <x v="148"/>
    <x v="156"/>
    <x v="1"/>
    <x v="5"/>
    <x v="16"/>
    <s v="TIC III"/>
    <s v="Jueves"/>
    <x v="55"/>
    <x v="64"/>
    <x v="11"/>
    <x v="59"/>
    <x v="31"/>
  </r>
  <r>
    <n v="184"/>
    <d v="2021-12-14T00:00:00"/>
    <x v="149"/>
    <x v="157"/>
    <x v="1"/>
    <x v="5"/>
    <x v="16"/>
    <s v="TIC III"/>
    <m/>
    <x v="13"/>
    <x v="62"/>
    <x v="47"/>
    <x v="50"/>
    <x v="113"/>
  </r>
  <r>
    <n v="186"/>
    <d v="2022-01-03T00:00:00"/>
    <x v="150"/>
    <x v="158"/>
    <x v="1"/>
    <x v="5"/>
    <x v="16"/>
    <s v="TIC III"/>
    <s v="Jueves"/>
    <x v="33"/>
    <x v="19"/>
    <x v="58"/>
    <x v="66"/>
    <x v="114"/>
  </r>
  <r>
    <n v="204"/>
    <d v="2022-01-31T00:00:00"/>
    <x v="151"/>
    <x v="159"/>
    <x v="1"/>
    <x v="1"/>
    <x v="16"/>
    <s v="Técnico en Computación"/>
    <s v="Viernes"/>
    <x v="56"/>
    <x v="25"/>
    <x v="58"/>
    <x v="67"/>
    <x v="17"/>
  </r>
  <r>
    <n v="209"/>
    <d v="2022-01-18T00:00:00"/>
    <x v="152"/>
    <x v="45"/>
    <x v="0"/>
    <x v="1"/>
    <x v="16"/>
    <s v="Técnico en Computación"/>
    <s v="Viernes"/>
    <x v="65"/>
    <x v="29"/>
    <x v="24"/>
    <x v="14"/>
    <x v="115"/>
  </r>
  <r>
    <n v="223"/>
    <d v="2022-01-04T00:00:00"/>
    <x v="131"/>
    <x v="160"/>
    <x v="1"/>
    <x v="7"/>
    <x v="16"/>
    <s v="Técnico en Computación"/>
    <s v="Sábado 8 A 11"/>
    <x v="54"/>
    <x v="57"/>
    <x v="40"/>
    <x v="50"/>
    <x v="108"/>
  </r>
  <r>
    <n v="3"/>
    <d v="2022-03-30T00:00:00"/>
    <x v="153"/>
    <x v="161"/>
    <x v="0"/>
    <x v="2"/>
    <x v="17"/>
    <s v="TIC I"/>
    <s v="Sábado 2 A 5"/>
    <x v="12"/>
    <x v="42"/>
    <x v="29"/>
    <x v="68"/>
    <x v="116"/>
  </r>
  <r>
    <n v="16"/>
    <d v="2022-02-15T00:00:00"/>
    <x v="154"/>
    <x v="162"/>
    <x v="0"/>
    <x v="2"/>
    <x v="17"/>
    <s v="TIC I"/>
    <s v="8 A 9"/>
    <x v="54"/>
    <x v="33"/>
    <x v="64"/>
    <x v="40"/>
    <x v="79"/>
  </r>
  <r>
    <n v="21"/>
    <d v="2022-02-12T00:00:00"/>
    <x v="155"/>
    <x v="163"/>
    <x v="0"/>
    <x v="2"/>
    <x v="17"/>
    <s v="TIC I"/>
    <s v="Sábado 2 A 5"/>
    <x v="54"/>
    <x v="10"/>
    <x v="35"/>
    <x v="20"/>
    <x v="98"/>
  </r>
  <r>
    <n v="199"/>
    <d v="2022-02-15T00:00:00"/>
    <x v="127"/>
    <x v="164"/>
    <x v="0"/>
    <x v="1"/>
    <x v="17"/>
    <s v="Técnico en Computación"/>
    <s v="4 A 5"/>
    <x v="31"/>
    <x v="27"/>
    <x v="0"/>
    <x v="31"/>
    <x v="117"/>
  </r>
  <r>
    <n v="201"/>
    <d v="2022-02-07T00:00:00"/>
    <x v="137"/>
    <x v="142"/>
    <x v="0"/>
    <x v="1"/>
    <x v="17"/>
    <s v="Técnico en Computación"/>
    <s v="4 A 5"/>
    <x v="1"/>
    <x v="65"/>
    <x v="8"/>
    <x v="58"/>
    <x v="57"/>
  </r>
  <r>
    <n v="207"/>
    <d v="2022-01-22T00:00:00"/>
    <x v="156"/>
    <x v="165"/>
    <x v="1"/>
    <x v="0"/>
    <x v="17"/>
    <s v="Técnico en Computación"/>
    <s v="Viernes"/>
    <x v="17"/>
    <x v="66"/>
    <x v="42"/>
    <x v="34"/>
    <x v="105"/>
  </r>
  <r>
    <n v="47"/>
    <d v="2022-01-10T00:00:00"/>
    <x v="157"/>
    <x v="166"/>
    <x v="1"/>
    <x v="2"/>
    <x v="18"/>
    <s v="TIC I"/>
    <s v="Miércoles"/>
    <x v="19"/>
    <x v="13"/>
    <x v="35"/>
    <x v="55"/>
    <x v="118"/>
  </r>
  <r>
    <n v="219"/>
    <d v="2022-01-10T00:00:00"/>
    <x v="158"/>
    <x v="167"/>
    <x v="1"/>
    <x v="1"/>
    <x v="19"/>
    <s v="Técnico en Computación"/>
    <s v="Sábado 8 A 11"/>
    <x v="66"/>
    <x v="39"/>
    <x v="63"/>
    <x v="39"/>
    <x v="52"/>
  </r>
  <r>
    <n v="14"/>
    <d v="2022-02-19T00:00:00"/>
    <x v="159"/>
    <x v="168"/>
    <x v="1"/>
    <x v="2"/>
    <x v="20"/>
    <s v="TIC I"/>
    <s v="Sábado 2 A 5"/>
    <x v="3"/>
    <x v="67"/>
    <x v="10"/>
    <x v="16"/>
    <x v="119"/>
  </r>
  <r>
    <n v="17"/>
    <d v="2022-02-15T00:00:00"/>
    <x v="160"/>
    <x v="169"/>
    <x v="0"/>
    <x v="2"/>
    <x v="20"/>
    <s v="TIC I"/>
    <s v="Miércoles"/>
    <x v="12"/>
    <x v="41"/>
    <x v="7"/>
    <x v="9"/>
    <x v="12"/>
  </r>
  <r>
    <n v="26"/>
    <d v="2022-02-03T00:00:00"/>
    <x v="161"/>
    <x v="170"/>
    <x v="1"/>
    <x v="2"/>
    <x v="20"/>
    <s v="TIC I"/>
    <s v="Sábado 2 A 5"/>
    <x v="0"/>
    <x v="60"/>
    <x v="28"/>
    <x v="67"/>
    <x v="104"/>
  </r>
  <r>
    <n v="28"/>
    <d v="2022-01-28T00:00:00"/>
    <x v="162"/>
    <x v="171"/>
    <x v="1"/>
    <x v="2"/>
    <x v="20"/>
    <s v="TIC I"/>
    <s v="Sábado 2 A 5"/>
    <x v="42"/>
    <x v="26"/>
    <x v="0"/>
    <x v="50"/>
    <x v="120"/>
  </r>
  <r>
    <n v="55"/>
    <d v="2022-01-05T00:00:00"/>
    <x v="163"/>
    <x v="172"/>
    <x v="1"/>
    <x v="2"/>
    <x v="20"/>
    <s v="TIC I"/>
    <s v="Sábado 2 A 5"/>
    <x v="41"/>
    <x v="37"/>
    <x v="35"/>
    <x v="46"/>
    <x v="121"/>
  </r>
  <r>
    <n v="62"/>
    <d v="2022-01-03T00:00:00"/>
    <x v="164"/>
    <x v="173"/>
    <x v="1"/>
    <x v="2"/>
    <x v="20"/>
    <s v="TIC I"/>
    <s v="Sábado 8 A 11"/>
    <x v="43"/>
    <x v="36"/>
    <x v="55"/>
    <x v="35"/>
    <x v="60"/>
  </r>
  <r>
    <n v="63"/>
    <d v="2021-12-14T00:00:00"/>
    <x v="165"/>
    <x v="174"/>
    <x v="1"/>
    <x v="2"/>
    <x v="20"/>
    <s v="TIC I"/>
    <s v="Sábado 8 A 11"/>
    <x v="22"/>
    <x v="38"/>
    <x v="45"/>
    <x v="3"/>
    <x v="122"/>
  </r>
  <r>
    <n v="73"/>
    <d v="2021-11-19T00:00:00"/>
    <x v="166"/>
    <x v="175"/>
    <x v="0"/>
    <x v="2"/>
    <x v="20"/>
    <s v="TIC I"/>
    <s v="Sábado 2 A 5"/>
    <x v="22"/>
    <x v="35"/>
    <x v="62"/>
    <x v="14"/>
    <x v="49"/>
  </r>
  <r>
    <n v="93"/>
    <d v="2021-01-19T00:00:00"/>
    <x v="167"/>
    <x v="176"/>
    <x v="1"/>
    <x v="2"/>
    <x v="20"/>
    <m/>
    <s v="Virtual"/>
    <x v="15"/>
    <x v="25"/>
    <x v="2"/>
    <x v="58"/>
    <x v="123"/>
  </r>
  <r>
    <n v="100"/>
    <d v="2021-01-21T00:00:00"/>
    <x v="168"/>
    <x v="177"/>
    <x v="1"/>
    <x v="2"/>
    <x v="20"/>
    <m/>
    <s v="Virtual"/>
    <x v="36"/>
    <x v="6"/>
    <x v="52"/>
    <x v="69"/>
    <x v="124"/>
  </r>
  <r>
    <n v="101"/>
    <d v="2021-01-19T00:00:00"/>
    <x v="169"/>
    <x v="178"/>
    <x v="0"/>
    <x v="2"/>
    <x v="20"/>
    <m/>
    <s v="Virtual"/>
    <x v="67"/>
    <x v="59"/>
    <x v="42"/>
    <x v="70"/>
    <x v="125"/>
  </r>
  <r>
    <n v="111"/>
    <d v="2021-01-19T00:00:00"/>
    <x v="170"/>
    <x v="179"/>
    <x v="0"/>
    <x v="2"/>
    <x v="20"/>
    <m/>
    <s v="Virtual"/>
    <x v="50"/>
    <x v="26"/>
    <x v="10"/>
    <x v="52"/>
    <x v="126"/>
  </r>
  <r>
    <n v="131"/>
    <d v="2021-01-16T00:00:00"/>
    <x v="171"/>
    <x v="180"/>
    <x v="0"/>
    <x v="2"/>
    <x v="20"/>
    <m/>
    <s v="Virtual"/>
    <x v="11"/>
    <x v="67"/>
    <x v="48"/>
    <x v="24"/>
    <x v="74"/>
  </r>
  <r>
    <n v="138"/>
    <d v="2021-01-19T00:00:00"/>
    <x v="172"/>
    <x v="181"/>
    <x v="1"/>
    <x v="2"/>
    <x v="20"/>
    <m/>
    <s v="Virtual"/>
    <x v="13"/>
    <x v="0"/>
    <x v="68"/>
    <x v="8"/>
    <x v="127"/>
  </r>
  <r>
    <n v="139"/>
    <d v="2021-01-16T00:00:00"/>
    <x v="173"/>
    <x v="182"/>
    <x v="1"/>
    <x v="2"/>
    <x v="20"/>
    <m/>
    <s v="Virtual"/>
    <x v="5"/>
    <x v="51"/>
    <x v="66"/>
    <x v="55"/>
    <x v="128"/>
  </r>
  <r>
    <n v="149"/>
    <d v="2021-10-30T00:00:00"/>
    <x v="174"/>
    <x v="183"/>
    <x v="0"/>
    <x v="3"/>
    <x v="20"/>
    <s v="TIC II"/>
    <s v="Martes"/>
    <x v="46"/>
    <x v="10"/>
    <x v="69"/>
    <x v="22"/>
    <x v="62"/>
  </r>
  <r>
    <n v="169"/>
    <d v="2021-12-17T00:00:00"/>
    <x v="175"/>
    <x v="184"/>
    <x v="0"/>
    <x v="5"/>
    <x v="20"/>
    <s v="TIC III"/>
    <s v="Miércoles"/>
    <x v="10"/>
    <x v="68"/>
    <x v="18"/>
    <x v="43"/>
    <x v="122"/>
  </r>
  <r>
    <n v="176"/>
    <d v="2022-02-17T00:00:00"/>
    <x v="176"/>
    <x v="153"/>
    <x v="0"/>
    <x v="5"/>
    <x v="20"/>
    <s v="TIC III"/>
    <s v="Miércoles"/>
    <x v="27"/>
    <x v="66"/>
    <x v="54"/>
    <x v="13"/>
    <x v="129"/>
  </r>
  <r>
    <n v="177"/>
    <d v="2021-11-23T00:00:00"/>
    <x v="177"/>
    <x v="185"/>
    <x v="0"/>
    <x v="5"/>
    <x v="20"/>
    <s v="TIC III"/>
    <s v="Miércoles"/>
    <x v="25"/>
    <x v="26"/>
    <x v="42"/>
    <x v="68"/>
    <x v="34"/>
  </r>
  <r>
    <n v="187"/>
    <d v="2022-01-05T00:00:00"/>
    <x v="178"/>
    <x v="186"/>
    <x v="1"/>
    <x v="5"/>
    <x v="20"/>
    <s v="TIC III"/>
    <s v="Jueves"/>
    <x v="9"/>
    <x v="14"/>
    <x v="34"/>
    <x v="41"/>
    <x v="76"/>
  </r>
  <r>
    <n v="202"/>
    <d v="2022-02-04T00:00:00"/>
    <x v="179"/>
    <x v="187"/>
    <x v="1"/>
    <x v="1"/>
    <x v="20"/>
    <s v="Técnico en Computación"/>
    <s v="Viernes"/>
    <x v="11"/>
    <x v="51"/>
    <x v="7"/>
    <x v="12"/>
    <x v="130"/>
  </r>
  <r>
    <n v="205"/>
    <d v="2022-01-31T00:00:00"/>
    <x v="180"/>
    <x v="188"/>
    <x v="1"/>
    <x v="1"/>
    <x v="20"/>
    <s v="Técnico en Computación"/>
    <s v="Viernes"/>
    <x v="68"/>
    <x v="66"/>
    <x v="20"/>
    <x v="45"/>
    <x v="35"/>
  </r>
  <r>
    <n v="227"/>
    <d v="2021-12-13T00:00:00"/>
    <x v="181"/>
    <x v="189"/>
    <x v="0"/>
    <x v="1"/>
    <x v="20"/>
    <s v="Técnico en Computación"/>
    <s v="Sábado 8 A 11"/>
    <x v="11"/>
    <x v="55"/>
    <x v="58"/>
    <x v="12"/>
    <x v="37"/>
  </r>
  <r>
    <n v="81"/>
    <d v="2021-01-21T00:00:00"/>
    <x v="182"/>
    <x v="190"/>
    <x v="0"/>
    <x v="4"/>
    <x v="21"/>
    <m/>
    <s v="SEXTO AÑO PASADO"/>
    <x v="28"/>
    <x v="38"/>
    <x v="55"/>
    <x v="69"/>
    <x v="131"/>
  </r>
  <r>
    <n v="82"/>
    <d v="2021-01-21T00:00:00"/>
    <x v="183"/>
    <x v="191"/>
    <x v="1"/>
    <x v="4"/>
    <x v="21"/>
    <s v="TIC I"/>
    <s v="SEXTO AÑO PASADO"/>
    <x v="38"/>
    <x v="35"/>
    <x v="55"/>
    <x v="50"/>
    <x v="108"/>
  </r>
  <r>
    <n v="119"/>
    <d v="2021-01-19T00:00:00"/>
    <x v="184"/>
    <x v="192"/>
    <x v="0"/>
    <x v="2"/>
    <x v="21"/>
    <m/>
    <s v="Virtual"/>
    <x v="35"/>
    <x v="19"/>
    <x v="48"/>
    <x v="35"/>
    <x v="42"/>
  </r>
  <r>
    <n v="120"/>
    <d v="2021-01-19T00:00:00"/>
    <x v="185"/>
    <x v="193"/>
    <x v="0"/>
    <x v="2"/>
    <x v="21"/>
    <m/>
    <s v="Virtual"/>
    <x v="24"/>
    <x v="42"/>
    <x v="34"/>
    <x v="32"/>
    <x v="81"/>
  </r>
  <r>
    <n v="157"/>
    <d v="2022-01-07T00:00:00"/>
    <x v="186"/>
    <x v="194"/>
    <x v="1"/>
    <x v="3"/>
    <x v="21"/>
    <s v="TIC II"/>
    <s v="Lunes"/>
    <x v="16"/>
    <x v="50"/>
    <x v="52"/>
    <x v="35"/>
    <x v="132"/>
  </r>
  <r>
    <n v="158"/>
    <d v="2022-01-19T00:00:00"/>
    <x v="187"/>
    <x v="195"/>
    <x v="1"/>
    <x v="3"/>
    <x v="21"/>
    <s v="TIC II"/>
    <s v="Martes"/>
    <x v="28"/>
    <x v="69"/>
    <x v="16"/>
    <x v="43"/>
    <x v="12"/>
  </r>
  <r>
    <n v="195"/>
    <d v="2022-01-17T00:00:00"/>
    <x v="188"/>
    <x v="66"/>
    <x v="0"/>
    <x v="5"/>
    <x v="21"/>
    <s v="TIC III"/>
    <s v="Jueves"/>
    <x v="36"/>
    <x v="70"/>
    <x v="35"/>
    <x v="59"/>
    <x v="56"/>
  </r>
  <r>
    <n v="196"/>
    <d v="2022-01-03T00:00:00"/>
    <x v="70"/>
    <x v="16"/>
    <x v="1"/>
    <x v="5"/>
    <x v="21"/>
    <s v="TIC III"/>
    <s v="Miércoles"/>
    <x v="61"/>
    <x v="5"/>
    <x v="43"/>
    <x v="9"/>
    <x v="133"/>
  </r>
  <r>
    <n v="198"/>
    <d v="2022-02-19T00:00:00"/>
    <x v="189"/>
    <x v="196"/>
    <x v="1"/>
    <x v="1"/>
    <x v="21"/>
    <s v="Técnico en Computación"/>
    <s v="4 A 5"/>
    <x v="46"/>
    <x v="30"/>
    <x v="70"/>
    <x v="41"/>
    <x v="83"/>
  </r>
  <r>
    <n v="1"/>
    <d v="2022-01-14T00:00:00"/>
    <x v="190"/>
    <x v="197"/>
    <x v="0"/>
    <x v="2"/>
    <x v="22"/>
    <s v="TIC I"/>
    <s v="Viernes"/>
    <x v="55"/>
    <x v="33"/>
    <x v="43"/>
    <x v="68"/>
    <x v="56"/>
  </r>
  <r>
    <n v="11"/>
    <d v="2022-03-01T00:00:00"/>
    <x v="191"/>
    <x v="198"/>
    <x v="0"/>
    <x v="2"/>
    <x v="22"/>
    <s v="TIC I"/>
    <s v="Viernes"/>
    <x v="22"/>
    <x v="24"/>
    <x v="29"/>
    <x v="34"/>
    <x v="24"/>
  </r>
  <r>
    <n v="12"/>
    <d v="2022-02-25T00:00:00"/>
    <x v="192"/>
    <x v="199"/>
    <x v="0"/>
    <x v="2"/>
    <x v="22"/>
    <s v="TIC I"/>
    <s v="Viernes"/>
    <x v="20"/>
    <x v="70"/>
    <x v="26"/>
    <x v="19"/>
    <x v="134"/>
  </r>
  <r>
    <n v="13"/>
    <d v="2022-02-22T00:00:00"/>
    <x v="193"/>
    <x v="200"/>
    <x v="0"/>
    <x v="2"/>
    <x v="22"/>
    <s v="TIC I"/>
    <s v="Viernes"/>
    <x v="48"/>
    <x v="21"/>
    <x v="37"/>
    <x v="35"/>
    <x v="56"/>
  </r>
  <r>
    <n v="15"/>
    <d v="2022-02-18T00:00:00"/>
    <x v="194"/>
    <x v="201"/>
    <x v="1"/>
    <x v="2"/>
    <x v="22"/>
    <s v="TIC I"/>
    <s v="Viernes"/>
    <x v="58"/>
    <x v="7"/>
    <x v="14"/>
    <x v="24"/>
    <x v="135"/>
  </r>
  <r>
    <n v="19"/>
    <d v="2022-02-15T00:00:00"/>
    <x v="195"/>
    <x v="202"/>
    <x v="1"/>
    <x v="2"/>
    <x v="22"/>
    <s v="TIC I"/>
    <s v="Viernes"/>
    <x v="0"/>
    <x v="8"/>
    <x v="25"/>
    <x v="54"/>
    <x v="134"/>
  </r>
  <r>
    <n v="20"/>
    <d v="2022-02-15T00:00:00"/>
    <x v="196"/>
    <x v="203"/>
    <x v="0"/>
    <x v="2"/>
    <x v="22"/>
    <s v="TIC I"/>
    <s v="Viernes"/>
    <x v="47"/>
    <x v="49"/>
    <x v="12"/>
    <x v="6"/>
    <x v="110"/>
  </r>
  <r>
    <n v="30"/>
    <d v="2022-01-28T00:00:00"/>
    <x v="197"/>
    <x v="204"/>
    <x v="1"/>
    <x v="2"/>
    <x v="22"/>
    <s v="TIC I"/>
    <s v="Viernes"/>
    <x v="28"/>
    <x v="20"/>
    <x v="55"/>
    <x v="45"/>
    <x v="136"/>
  </r>
  <r>
    <n v="41"/>
    <d v="2022-01-12T00:00:00"/>
    <x v="198"/>
    <x v="205"/>
    <x v="0"/>
    <x v="2"/>
    <x v="22"/>
    <s v="TIC I"/>
    <s v="Viernes"/>
    <x v="42"/>
    <x v="40"/>
    <x v="54"/>
    <x v="39"/>
    <x v="93"/>
  </r>
  <r>
    <n v="74"/>
    <d v="2021-11-15T00:00:00"/>
    <x v="199"/>
    <x v="206"/>
    <x v="1"/>
    <x v="2"/>
    <x v="22"/>
    <s v="TIC I"/>
    <s v="Viernes"/>
    <x v="42"/>
    <x v="26"/>
    <x v="50"/>
    <x v="66"/>
    <x v="124"/>
  </r>
  <r>
    <n v="112"/>
    <d v="2021-01-16T00:00:00"/>
    <x v="200"/>
    <x v="207"/>
    <x v="0"/>
    <x v="2"/>
    <x v="22"/>
    <m/>
    <s v="Virtual"/>
    <x v="65"/>
    <x v="56"/>
    <x v="51"/>
    <x v="7"/>
    <x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7:C433" firstHeaderRow="1" firstDataRow="1" firstDataCol="1"/>
  <pivotFields count="14">
    <pivotField showAll="0"/>
    <pivotField numFmtId="14" showAll="0"/>
    <pivotField axis="axisRow" showAll="0">
      <items count="202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120"/>
        <item x="188"/>
        <item x="101"/>
        <item x="67"/>
        <item x="108"/>
        <item x="102"/>
        <item x="152"/>
        <item x="70"/>
        <item x="14"/>
        <item t="default"/>
      </items>
    </pivotField>
    <pivotField axis="axisRow" showAll="0">
      <items count="209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7"/>
        <item x="143"/>
        <item x="136"/>
        <item x="188"/>
        <item x="171"/>
        <item x="47"/>
        <item x="21"/>
        <item x="108"/>
        <item x="104"/>
        <item x="125"/>
        <item x="114"/>
        <item x="85"/>
        <item x="20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  <item t="default"/>
      </items>
    </pivotField>
    <pivotField showAll="0"/>
    <pivotField showAll="0"/>
    <pivotField showAll="0"/>
    <pivotField showAll="0"/>
    <pivotField showAll="0"/>
    <pivotField showAll="0">
      <items count="70">
        <item x="15"/>
        <item x="45"/>
        <item x="29"/>
        <item x="49"/>
        <item x="67"/>
        <item x="64"/>
        <item x="7"/>
        <item x="2"/>
        <item x="27"/>
        <item x="56"/>
        <item x="6"/>
        <item x="26"/>
        <item x="66"/>
        <item x="52"/>
        <item x="58"/>
        <item x="59"/>
        <item x="33"/>
        <item x="62"/>
        <item x="4"/>
        <item x="39"/>
        <item x="32"/>
        <item x="12"/>
        <item x="37"/>
        <item x="60"/>
        <item x="61"/>
        <item x="53"/>
        <item x="40"/>
        <item x="17"/>
        <item x="18"/>
        <item x="68"/>
        <item x="65"/>
        <item x="1"/>
        <item x="47"/>
        <item x="36"/>
        <item x="46"/>
        <item x="0"/>
        <item x="8"/>
        <item x="31"/>
        <item x="41"/>
        <item x="54"/>
        <item x="20"/>
        <item x="43"/>
        <item x="3"/>
        <item x="22"/>
        <item x="16"/>
        <item x="44"/>
        <item x="42"/>
        <item x="34"/>
        <item x="55"/>
        <item x="48"/>
        <item x="10"/>
        <item x="23"/>
        <item x="30"/>
        <item x="21"/>
        <item x="28"/>
        <item x="38"/>
        <item x="11"/>
        <item x="51"/>
        <item x="63"/>
        <item x="19"/>
        <item x="35"/>
        <item x="9"/>
        <item x="25"/>
        <item x="5"/>
        <item x="13"/>
        <item x="14"/>
        <item x="50"/>
        <item x="24"/>
        <item x="57"/>
        <item t="default"/>
      </items>
    </pivotField>
    <pivotField showAll="0">
      <items count="72">
        <item x="47"/>
        <item x="46"/>
        <item x="2"/>
        <item x="32"/>
        <item x="44"/>
        <item x="63"/>
        <item x="31"/>
        <item x="62"/>
        <item x="58"/>
        <item x="27"/>
        <item x="41"/>
        <item x="59"/>
        <item x="1"/>
        <item x="48"/>
        <item x="28"/>
        <item x="18"/>
        <item x="66"/>
        <item x="22"/>
        <item x="19"/>
        <item x="42"/>
        <item x="4"/>
        <item x="29"/>
        <item x="43"/>
        <item x="52"/>
        <item x="17"/>
        <item x="69"/>
        <item x="60"/>
        <item x="61"/>
        <item x="64"/>
        <item x="70"/>
        <item x="15"/>
        <item x="23"/>
        <item x="30"/>
        <item x="34"/>
        <item x="45"/>
        <item x="53"/>
        <item x="10"/>
        <item x="54"/>
        <item x="50"/>
        <item x="49"/>
        <item x="35"/>
        <item x="24"/>
        <item x="6"/>
        <item x="11"/>
        <item x="67"/>
        <item x="16"/>
        <item x="55"/>
        <item x="40"/>
        <item x="5"/>
        <item x="36"/>
        <item x="3"/>
        <item x="12"/>
        <item x="33"/>
        <item x="39"/>
        <item x="38"/>
        <item x="25"/>
        <item x="26"/>
        <item x="37"/>
        <item x="8"/>
        <item x="21"/>
        <item x="9"/>
        <item x="20"/>
        <item x="0"/>
        <item x="13"/>
        <item x="57"/>
        <item x="56"/>
        <item x="51"/>
        <item x="68"/>
        <item x="65"/>
        <item x="14"/>
        <item x="7"/>
        <item t="default"/>
      </items>
    </pivotField>
    <pivotField showAll="0">
      <items count="72">
        <item x="49"/>
        <item x="69"/>
        <item x="2"/>
        <item x="42"/>
        <item x="65"/>
        <item x="46"/>
        <item x="16"/>
        <item x="53"/>
        <item x="11"/>
        <item x="43"/>
        <item x="37"/>
        <item x="34"/>
        <item x="1"/>
        <item x="20"/>
        <item x="36"/>
        <item x="57"/>
        <item x="31"/>
        <item x="52"/>
        <item x="59"/>
        <item x="47"/>
        <item x="12"/>
        <item x="60"/>
        <item x="51"/>
        <item x="30"/>
        <item x="7"/>
        <item x="15"/>
        <item x="54"/>
        <item x="61"/>
        <item x="33"/>
        <item x="48"/>
        <item x="6"/>
        <item x="17"/>
        <item x="39"/>
        <item x="41"/>
        <item x="9"/>
        <item x="23"/>
        <item x="22"/>
        <item x="4"/>
        <item x="19"/>
        <item x="40"/>
        <item x="50"/>
        <item x="67"/>
        <item x="28"/>
        <item x="24"/>
        <item x="32"/>
        <item x="66"/>
        <item x="56"/>
        <item x="8"/>
        <item x="55"/>
        <item x="62"/>
        <item x="29"/>
        <item x="10"/>
        <item x="0"/>
        <item x="18"/>
        <item x="13"/>
        <item x="64"/>
        <item x="5"/>
        <item x="21"/>
        <item x="63"/>
        <item x="38"/>
        <item x="26"/>
        <item x="35"/>
        <item x="68"/>
        <item x="25"/>
        <item x="3"/>
        <item x="45"/>
        <item x="27"/>
        <item x="58"/>
        <item x="44"/>
        <item x="14"/>
        <item x="70"/>
        <item t="default"/>
      </items>
    </pivotField>
    <pivotField showAll="0">
      <items count="72">
        <item x="53"/>
        <item x="12"/>
        <item x="20"/>
        <item x="43"/>
        <item x="17"/>
        <item x="1"/>
        <item x="66"/>
        <item x="39"/>
        <item x="58"/>
        <item x="14"/>
        <item x="11"/>
        <item x="42"/>
        <item x="3"/>
        <item x="67"/>
        <item x="61"/>
        <item x="26"/>
        <item x="32"/>
        <item x="31"/>
        <item x="5"/>
        <item x="16"/>
        <item x="51"/>
        <item x="62"/>
        <item x="29"/>
        <item x="2"/>
        <item x="40"/>
        <item x="63"/>
        <item x="60"/>
        <item x="6"/>
        <item x="34"/>
        <item x="59"/>
        <item x="48"/>
        <item x="52"/>
        <item x="36"/>
        <item x="44"/>
        <item x="35"/>
        <item x="24"/>
        <item x="23"/>
        <item x="9"/>
        <item x="64"/>
        <item x="54"/>
        <item x="45"/>
        <item x="15"/>
        <item x="65"/>
        <item x="68"/>
        <item x="4"/>
        <item x="56"/>
        <item x="41"/>
        <item x="10"/>
        <item x="57"/>
        <item x="0"/>
        <item x="25"/>
        <item x="13"/>
        <item x="47"/>
        <item x="49"/>
        <item x="69"/>
        <item x="22"/>
        <item x="27"/>
        <item x="50"/>
        <item x="33"/>
        <item x="18"/>
        <item x="21"/>
        <item x="37"/>
        <item x="7"/>
        <item x="8"/>
        <item x="46"/>
        <item x="28"/>
        <item x="19"/>
        <item x="38"/>
        <item x="70"/>
        <item x="30"/>
        <item x="55"/>
        <item t="default"/>
      </items>
    </pivotField>
    <pivotField dataField="1" showAll="0">
      <items count="138">
        <item x="72"/>
        <item x="73"/>
        <item x="107"/>
        <item x="2"/>
        <item x="47"/>
        <item x="123"/>
        <item x="106"/>
        <item x="61"/>
        <item x="40"/>
        <item x="1"/>
        <item x="125"/>
        <item x="7"/>
        <item x="64"/>
        <item x="105"/>
        <item x="70"/>
        <item x="18"/>
        <item x="101"/>
        <item x="95"/>
        <item x="103"/>
        <item x="12"/>
        <item x="80"/>
        <item x="97"/>
        <item x="129"/>
        <item x="82"/>
        <item x="77"/>
        <item x="4"/>
        <item x="35"/>
        <item x="41"/>
        <item x="114"/>
        <item x="23"/>
        <item x="115"/>
        <item x="28"/>
        <item x="75"/>
        <item x="69"/>
        <item x="15"/>
        <item x="100"/>
        <item x="43"/>
        <item x="81"/>
        <item x="117"/>
        <item x="31"/>
        <item x="104"/>
        <item x="6"/>
        <item x="133"/>
        <item x="84"/>
        <item x="110"/>
        <item x="52"/>
        <item x="71"/>
        <item x="86"/>
        <item x="93"/>
        <item x="62"/>
        <item x="102"/>
        <item x="39"/>
        <item x="116"/>
        <item x="38"/>
        <item x="44"/>
        <item x="17"/>
        <item x="132"/>
        <item x="67"/>
        <item x="98"/>
        <item x="78"/>
        <item x="55"/>
        <item x="49"/>
        <item x="42"/>
        <item x="109"/>
        <item x="68"/>
        <item x="113"/>
        <item x="13"/>
        <item x="130"/>
        <item x="124"/>
        <item x="26"/>
        <item x="135"/>
        <item x="99"/>
        <item x="51"/>
        <item x="56"/>
        <item x="57"/>
        <item x="119"/>
        <item x="96"/>
        <item x="10"/>
        <item x="112"/>
        <item x="89"/>
        <item x="48"/>
        <item x="34"/>
        <item x="19"/>
        <item x="24"/>
        <item x="74"/>
        <item x="33"/>
        <item x="3"/>
        <item x="45"/>
        <item x="37"/>
        <item x="79"/>
        <item x="46"/>
        <item x="122"/>
        <item x="60"/>
        <item x="87"/>
        <item x="54"/>
        <item x="36"/>
        <item x="85"/>
        <item x="27"/>
        <item x="53"/>
        <item x="8"/>
        <item x="83"/>
        <item x="20"/>
        <item x="16"/>
        <item x="76"/>
        <item x="5"/>
        <item x="88"/>
        <item x="134"/>
        <item x="59"/>
        <item x="11"/>
        <item x="65"/>
        <item x="0"/>
        <item x="108"/>
        <item x="32"/>
        <item x="136"/>
        <item x="126"/>
        <item x="22"/>
        <item x="58"/>
        <item x="94"/>
        <item x="29"/>
        <item x="131"/>
        <item x="50"/>
        <item x="120"/>
        <item x="63"/>
        <item x="90"/>
        <item x="14"/>
        <item x="92"/>
        <item x="121"/>
        <item x="66"/>
        <item x="91"/>
        <item x="25"/>
        <item x="9"/>
        <item x="111"/>
        <item x="21"/>
        <item x="128"/>
        <item x="30"/>
        <item x="127"/>
        <item x="118"/>
        <item t="default"/>
      </items>
    </pivotField>
  </pivotFields>
  <rowFields count="2">
    <field x="3"/>
    <field x="2"/>
  </rowFields>
  <rowItems count="426">
    <i>
      <x/>
    </i>
    <i r="1">
      <x v="140"/>
    </i>
    <i>
      <x v="1"/>
    </i>
    <i r="1">
      <x v="97"/>
    </i>
    <i>
      <x v="2"/>
    </i>
    <i r="1">
      <x v="186"/>
    </i>
    <i>
      <x v="3"/>
    </i>
    <i r="1">
      <x v="154"/>
    </i>
    <i>
      <x v="4"/>
    </i>
    <i r="1">
      <x v="138"/>
    </i>
    <i>
      <x v="5"/>
    </i>
    <i r="1">
      <x v="82"/>
    </i>
    <i>
      <x v="6"/>
    </i>
    <i r="1">
      <x v="191"/>
    </i>
    <i r="1">
      <x v="198"/>
    </i>
    <i>
      <x v="7"/>
    </i>
    <i r="1">
      <x v="109"/>
    </i>
    <i>
      <x v="8"/>
    </i>
    <i r="1">
      <x v="74"/>
    </i>
    <i>
      <x v="9"/>
    </i>
    <i r="1">
      <x v="159"/>
    </i>
    <i>
      <x v="10"/>
    </i>
    <i r="1">
      <x v="12"/>
    </i>
    <i>
      <x v="11"/>
    </i>
    <i r="1">
      <x v="14"/>
    </i>
    <i r="1">
      <x v="141"/>
    </i>
    <i r="1">
      <x v="199"/>
    </i>
    <i>
      <x v="12"/>
    </i>
    <i r="1">
      <x v="171"/>
    </i>
    <i>
      <x v="13"/>
    </i>
    <i r="1">
      <x v="17"/>
    </i>
    <i>
      <x v="14"/>
    </i>
    <i r="1">
      <x v="53"/>
    </i>
    <i>
      <x v="15"/>
    </i>
    <i r="1">
      <x v="72"/>
    </i>
    <i>
      <x v="16"/>
    </i>
    <i r="1">
      <x v="147"/>
    </i>
    <i>
      <x v="17"/>
    </i>
    <i r="1">
      <x v="130"/>
    </i>
    <i>
      <x v="18"/>
    </i>
    <i r="1">
      <x v="25"/>
    </i>
    <i>
      <x v="19"/>
    </i>
    <i r="1">
      <x v="68"/>
    </i>
    <i>
      <x v="20"/>
    </i>
    <i r="1">
      <x v="123"/>
    </i>
    <i>
      <x v="21"/>
    </i>
    <i r="1">
      <x v="152"/>
    </i>
    <i>
      <x v="22"/>
    </i>
    <i r="1">
      <x v="34"/>
    </i>
    <i>
      <x v="23"/>
    </i>
    <i r="1">
      <x v="95"/>
    </i>
    <i>
      <x v="24"/>
    </i>
    <i r="1">
      <x v="135"/>
    </i>
    <i>
      <x v="25"/>
    </i>
    <i r="1">
      <x v="132"/>
    </i>
    <i>
      <x v="26"/>
    </i>
    <i r="1">
      <x v="7"/>
    </i>
    <i>
      <x v="27"/>
    </i>
    <i r="1">
      <x v="66"/>
    </i>
    <i>
      <x v="28"/>
    </i>
    <i r="1">
      <x v="164"/>
    </i>
    <i>
      <x v="29"/>
    </i>
    <i r="1">
      <x v="86"/>
    </i>
    <i>
      <x v="30"/>
    </i>
    <i r="1">
      <x v="185"/>
    </i>
    <i>
      <x v="31"/>
    </i>
    <i r="1">
      <x v="180"/>
    </i>
    <i>
      <x v="32"/>
    </i>
    <i r="1">
      <x v="42"/>
    </i>
    <i>
      <x v="33"/>
    </i>
    <i r="1">
      <x v="149"/>
    </i>
    <i>
      <x v="34"/>
    </i>
    <i r="1">
      <x v="67"/>
    </i>
    <i>
      <x v="35"/>
    </i>
    <i r="1">
      <x v="151"/>
    </i>
    <i>
      <x v="36"/>
    </i>
    <i r="1">
      <x v="174"/>
    </i>
    <i>
      <x v="37"/>
    </i>
    <i r="1">
      <x v="188"/>
    </i>
    <i>
      <x v="38"/>
    </i>
    <i r="1">
      <x v="75"/>
    </i>
    <i>
      <x v="39"/>
    </i>
    <i r="1">
      <x v="107"/>
    </i>
    <i>
      <x v="40"/>
    </i>
    <i r="1">
      <x v="179"/>
    </i>
    <i>
      <x v="41"/>
    </i>
    <i r="1">
      <x v="33"/>
    </i>
    <i>
      <x v="42"/>
    </i>
    <i r="1">
      <x v="89"/>
    </i>
    <i>
      <x v="43"/>
    </i>
    <i r="1">
      <x v="170"/>
    </i>
    <i>
      <x v="44"/>
    </i>
    <i r="1">
      <x v="49"/>
    </i>
    <i>
      <x v="45"/>
    </i>
    <i r="1">
      <x v="18"/>
    </i>
    <i>
      <x v="46"/>
    </i>
    <i r="1">
      <x v="189"/>
    </i>
    <i>
      <x v="47"/>
    </i>
    <i r="1">
      <x v="184"/>
    </i>
    <i>
      <x v="48"/>
    </i>
    <i r="1">
      <x v="156"/>
    </i>
    <i>
      <x v="49"/>
    </i>
    <i r="1">
      <x v="111"/>
    </i>
    <i>
      <x v="50"/>
    </i>
    <i r="1">
      <x v="142"/>
    </i>
    <i>
      <x v="51"/>
    </i>
    <i r="1">
      <x v="172"/>
    </i>
    <i>
      <x v="52"/>
    </i>
    <i r="1">
      <x v="146"/>
    </i>
    <i>
      <x v="53"/>
    </i>
    <i r="1">
      <x v="187"/>
    </i>
    <i>
      <x v="54"/>
    </i>
    <i r="1">
      <x v="109"/>
    </i>
    <i>
      <x v="55"/>
    </i>
    <i r="1">
      <x v="102"/>
    </i>
    <i>
      <x v="56"/>
    </i>
    <i r="1">
      <x v="137"/>
    </i>
    <i>
      <x v="57"/>
    </i>
    <i r="1">
      <x v="183"/>
    </i>
    <i>
      <x v="58"/>
    </i>
    <i r="1">
      <x v="88"/>
    </i>
    <i>
      <x v="59"/>
    </i>
    <i r="1">
      <x v="69"/>
    </i>
    <i>
      <x v="60"/>
    </i>
    <i r="1">
      <x v="46"/>
    </i>
    <i>
      <x v="61"/>
    </i>
    <i r="1">
      <x v="94"/>
    </i>
    <i>
      <x v="62"/>
    </i>
    <i r="1">
      <x v="50"/>
    </i>
    <i>
      <x v="63"/>
    </i>
    <i r="1">
      <x v="11"/>
    </i>
    <i>
      <x v="64"/>
    </i>
    <i r="1">
      <x v="4"/>
    </i>
    <i>
      <x v="65"/>
    </i>
    <i r="1">
      <x v="188"/>
    </i>
    <i>
      <x v="66"/>
    </i>
    <i r="1">
      <x v="56"/>
    </i>
    <i>
      <x v="67"/>
    </i>
    <i r="1">
      <x v="106"/>
    </i>
    <i>
      <x v="68"/>
    </i>
    <i r="1">
      <x v="65"/>
    </i>
    <i>
      <x v="69"/>
    </i>
    <i r="1">
      <x v="112"/>
    </i>
    <i>
      <x v="70"/>
    </i>
    <i r="1">
      <x v="15"/>
    </i>
    <i>
      <x v="71"/>
    </i>
    <i r="1">
      <x v="58"/>
    </i>
    <i>
      <x v="72"/>
    </i>
    <i r="1">
      <x v="78"/>
    </i>
    <i>
      <x v="73"/>
    </i>
    <i r="1">
      <x v="45"/>
    </i>
    <i>
      <x v="74"/>
    </i>
    <i r="1">
      <x v="90"/>
    </i>
    <i>
      <x v="75"/>
    </i>
    <i r="1">
      <x v="91"/>
    </i>
    <i>
      <x v="76"/>
    </i>
    <i r="1">
      <x v="200"/>
    </i>
    <i>
      <x v="77"/>
    </i>
    <i r="1">
      <x v="27"/>
    </i>
    <i>
      <x v="78"/>
    </i>
    <i r="1">
      <x v="127"/>
    </i>
    <i>
      <x v="79"/>
    </i>
    <i r="1">
      <x v="79"/>
    </i>
    <i>
      <x v="80"/>
    </i>
    <i r="1">
      <x v="24"/>
    </i>
    <i>
      <x v="81"/>
    </i>
    <i r="1">
      <x v="44"/>
    </i>
    <i>
      <x v="82"/>
    </i>
    <i r="1">
      <x v="177"/>
    </i>
    <i>
      <x v="83"/>
    </i>
    <i r="1">
      <x v="173"/>
    </i>
    <i>
      <x v="84"/>
    </i>
    <i r="1">
      <x v="50"/>
    </i>
    <i>
      <x v="85"/>
    </i>
    <i r="1">
      <x v="103"/>
    </i>
    <i>
      <x v="86"/>
    </i>
    <i r="1">
      <x v="191"/>
    </i>
    <i>
      <x v="87"/>
    </i>
    <i r="1">
      <x/>
    </i>
    <i>
      <x v="88"/>
    </i>
    <i r="1">
      <x v="8"/>
    </i>
    <i>
      <x v="89"/>
    </i>
    <i r="1">
      <x v="91"/>
    </i>
    <i>
      <x v="90"/>
    </i>
    <i r="1">
      <x v="195"/>
    </i>
    <i>
      <x v="91"/>
    </i>
    <i r="1">
      <x v="80"/>
    </i>
    <i>
      <x v="92"/>
    </i>
    <i r="1">
      <x v="1"/>
    </i>
    <i>
      <x v="93"/>
    </i>
    <i r="1">
      <x v="87"/>
    </i>
    <i r="1">
      <x v="168"/>
    </i>
    <i>
      <x v="94"/>
    </i>
    <i r="1">
      <x v="59"/>
    </i>
    <i>
      <x v="95"/>
    </i>
    <i r="1">
      <x v="125"/>
    </i>
    <i>
      <x v="96"/>
    </i>
    <i r="1">
      <x v="166"/>
    </i>
    <i>
      <x v="97"/>
    </i>
    <i r="1">
      <x v="131"/>
    </i>
    <i>
      <x v="98"/>
    </i>
    <i r="1">
      <x v="73"/>
    </i>
    <i>
      <x v="99"/>
    </i>
    <i r="1">
      <x v="161"/>
    </i>
    <i>
      <x v="100"/>
    </i>
    <i r="1">
      <x v="43"/>
    </i>
    <i>
      <x v="101"/>
    </i>
    <i r="1">
      <x v="81"/>
    </i>
    <i>
      <x v="102"/>
    </i>
    <i r="1">
      <x v="117"/>
    </i>
    <i>
      <x v="103"/>
    </i>
    <i r="1">
      <x v="54"/>
    </i>
    <i>
      <x v="104"/>
    </i>
    <i r="1">
      <x v="31"/>
    </i>
    <i>
      <x v="105"/>
    </i>
    <i r="1">
      <x v="3"/>
    </i>
    <i>
      <x v="106"/>
    </i>
    <i r="1">
      <x v="128"/>
    </i>
    <i>
      <x v="107"/>
    </i>
    <i r="1">
      <x v="169"/>
    </i>
    <i>
      <x v="108"/>
    </i>
    <i r="1">
      <x v="6"/>
    </i>
    <i r="1">
      <x v="196"/>
    </i>
    <i>
      <x v="109"/>
    </i>
    <i r="1">
      <x v="40"/>
    </i>
    <i>
      <x v="110"/>
    </i>
    <i r="1">
      <x v="98"/>
    </i>
    <i>
      <x v="111"/>
    </i>
    <i r="1">
      <x v="118"/>
    </i>
    <i>
      <x v="112"/>
    </i>
    <i r="1">
      <x v="160"/>
    </i>
    <i>
      <x v="113"/>
    </i>
    <i r="1">
      <x v="16"/>
    </i>
    <i r="1">
      <x v="62"/>
    </i>
    <i>
      <x v="114"/>
    </i>
    <i r="1">
      <x v="13"/>
    </i>
    <i>
      <x v="115"/>
    </i>
    <i r="1">
      <x v="135"/>
    </i>
    <i>
      <x v="116"/>
    </i>
    <i r="1">
      <x v="139"/>
    </i>
    <i>
      <x v="117"/>
    </i>
    <i r="1">
      <x v="158"/>
    </i>
    <i>
      <x v="118"/>
    </i>
    <i r="1">
      <x v="35"/>
    </i>
    <i>
      <x v="119"/>
    </i>
    <i r="1">
      <x v="32"/>
    </i>
    <i>
      <x v="120"/>
    </i>
    <i r="1">
      <x v="61"/>
    </i>
    <i>
      <x v="121"/>
    </i>
    <i r="1">
      <x v="113"/>
    </i>
    <i>
      <x v="122"/>
    </i>
    <i r="1">
      <x v="194"/>
    </i>
    <i>
      <x v="123"/>
    </i>
    <i r="1">
      <x v="30"/>
    </i>
    <i>
      <x v="124"/>
    </i>
    <i r="1">
      <x v="39"/>
    </i>
    <i>
      <x v="125"/>
    </i>
    <i r="1">
      <x v="105"/>
    </i>
    <i>
      <x v="126"/>
    </i>
    <i r="1">
      <x v="150"/>
    </i>
    <i>
      <x v="127"/>
    </i>
    <i r="1">
      <x v="104"/>
    </i>
    <i>
      <x v="128"/>
    </i>
    <i r="1">
      <x v="199"/>
    </i>
    <i>
      <x v="129"/>
    </i>
    <i r="1">
      <x v="2"/>
    </i>
    <i>
      <x v="130"/>
    </i>
    <i r="1">
      <x v="51"/>
    </i>
    <i>
      <x v="131"/>
    </i>
    <i r="1">
      <x v="165"/>
    </i>
    <i>
      <x v="132"/>
    </i>
    <i r="1">
      <x v="155"/>
    </i>
    <i>
      <x v="133"/>
    </i>
    <i r="1">
      <x v="71"/>
    </i>
    <i>
      <x v="134"/>
    </i>
    <i r="1">
      <x v="22"/>
    </i>
    <i>
      <x v="135"/>
    </i>
    <i r="1">
      <x v="116"/>
    </i>
    <i>
      <x v="136"/>
    </i>
    <i r="1">
      <x v="5"/>
    </i>
    <i r="1">
      <x v="121"/>
    </i>
    <i>
      <x v="137"/>
    </i>
    <i r="1">
      <x v="57"/>
    </i>
    <i>
      <x v="138"/>
    </i>
    <i r="1">
      <x v="57"/>
    </i>
    <i>
      <x v="139"/>
    </i>
    <i r="1">
      <x v="153"/>
    </i>
    <i>
      <x v="140"/>
    </i>
    <i r="1">
      <x v="10"/>
    </i>
    <i>
      <x v="141"/>
    </i>
    <i r="1">
      <x v="77"/>
    </i>
    <i>
      <x v="142"/>
    </i>
    <i r="1">
      <x v="26"/>
    </i>
    <i>
      <x v="143"/>
    </i>
    <i r="1">
      <x v="33"/>
    </i>
    <i>
      <x v="144"/>
    </i>
    <i r="1">
      <x v="133"/>
    </i>
    <i>
      <x v="145"/>
    </i>
    <i r="1">
      <x v="63"/>
    </i>
    <i>
      <x v="146"/>
    </i>
    <i r="1">
      <x v="48"/>
    </i>
    <i>
      <x v="147"/>
    </i>
    <i r="1">
      <x v="110"/>
    </i>
    <i>
      <x v="148"/>
    </i>
    <i r="1">
      <x v="99"/>
    </i>
    <i>
      <x v="149"/>
    </i>
    <i r="1">
      <x v="190"/>
    </i>
    <i>
      <x v="150"/>
    </i>
    <i r="1">
      <x v="131"/>
    </i>
    <i>
      <x v="151"/>
    </i>
    <i r="1">
      <x v="134"/>
    </i>
    <i>
      <x v="152"/>
    </i>
    <i r="1">
      <x v="64"/>
    </i>
    <i>
      <x v="153"/>
    </i>
    <i r="1">
      <x v="55"/>
    </i>
    <i>
      <x v="154"/>
    </i>
    <i r="1">
      <x v="197"/>
    </i>
    <i>
      <x v="155"/>
    </i>
    <i r="1">
      <x v="36"/>
    </i>
    <i>
      <x v="156"/>
    </i>
    <i r="1">
      <x v="122"/>
    </i>
    <i>
      <x v="157"/>
    </i>
    <i r="1">
      <x v="41"/>
    </i>
    <i>
      <x v="158"/>
    </i>
    <i r="1">
      <x v="167"/>
    </i>
    <i>
      <x v="159"/>
    </i>
    <i r="1">
      <x v="23"/>
    </i>
    <i>
      <x v="160"/>
    </i>
    <i r="1">
      <x v="93"/>
    </i>
    <i>
      <x v="161"/>
    </i>
    <i r="1">
      <x v="143"/>
    </i>
    <i>
      <x v="162"/>
    </i>
    <i r="1">
      <x v="100"/>
    </i>
    <i>
      <x v="163"/>
    </i>
    <i r="1">
      <x v="108"/>
    </i>
    <i>
      <x v="164"/>
    </i>
    <i r="1">
      <x v="157"/>
    </i>
    <i>
      <x v="165"/>
    </i>
    <i r="1">
      <x v="129"/>
    </i>
    <i>
      <x v="166"/>
    </i>
    <i r="1">
      <x v="21"/>
    </i>
    <i>
      <x v="167"/>
    </i>
    <i r="1">
      <x v="47"/>
    </i>
    <i>
      <x v="168"/>
    </i>
    <i r="1">
      <x v="192"/>
    </i>
    <i>
      <x v="169"/>
    </i>
    <i r="1">
      <x v="83"/>
    </i>
    <i>
      <x v="170"/>
    </i>
    <i r="1">
      <x v="83"/>
    </i>
    <i>
      <x v="171"/>
    </i>
    <i r="1">
      <x v="121"/>
    </i>
    <i>
      <x v="172"/>
    </i>
    <i r="1">
      <x v="176"/>
    </i>
    <i>
      <x v="173"/>
    </i>
    <i r="1">
      <x v="55"/>
    </i>
    <i>
      <x v="174"/>
    </i>
    <i r="1">
      <x v="131"/>
    </i>
    <i r="1">
      <x v="193"/>
    </i>
    <i>
      <x v="175"/>
    </i>
    <i r="1">
      <x v="38"/>
    </i>
    <i>
      <x v="176"/>
    </i>
    <i r="1">
      <x v="120"/>
    </i>
    <i>
      <x v="177"/>
    </i>
    <i r="1">
      <x v="28"/>
    </i>
    <i>
      <x v="178"/>
    </i>
    <i r="1">
      <x v="126"/>
    </i>
    <i>
      <x v="179"/>
    </i>
    <i r="1">
      <x v="136"/>
    </i>
    <i>
      <x v="180"/>
    </i>
    <i r="1">
      <x v="145"/>
    </i>
    <i>
      <x v="181"/>
    </i>
    <i r="1">
      <x v="85"/>
    </i>
    <i>
      <x v="182"/>
    </i>
    <i r="1">
      <x v="124"/>
    </i>
    <i>
      <x v="183"/>
    </i>
    <i r="1">
      <x v="178"/>
    </i>
    <i>
      <x v="184"/>
    </i>
    <i r="1">
      <x v="84"/>
    </i>
    <i>
      <x v="185"/>
    </i>
    <i r="1">
      <x v="92"/>
    </i>
    <i>
      <x v="186"/>
    </i>
    <i r="1">
      <x v="135"/>
    </i>
    <i>
      <x v="187"/>
    </i>
    <i r="1">
      <x v="119"/>
    </i>
    <i>
      <x v="188"/>
    </i>
    <i r="1">
      <x v="182"/>
    </i>
    <i>
      <x v="189"/>
    </i>
    <i r="1">
      <x v="29"/>
    </i>
    <i>
      <x v="190"/>
    </i>
    <i r="1">
      <x v="19"/>
    </i>
    <i r="1">
      <x v="20"/>
    </i>
    <i>
      <x v="191"/>
    </i>
    <i r="1">
      <x v="115"/>
    </i>
    <i>
      <x v="192"/>
    </i>
    <i r="1">
      <x v="162"/>
    </i>
    <i>
      <x v="193"/>
    </i>
    <i r="1">
      <x v="181"/>
    </i>
    <i>
      <x v="194"/>
    </i>
    <i r="1">
      <x v="96"/>
    </i>
    <i>
      <x v="195"/>
    </i>
    <i r="1">
      <x v="173"/>
    </i>
    <i>
      <x v="196"/>
    </i>
    <i r="1">
      <x v="70"/>
    </i>
    <i>
      <x v="197"/>
    </i>
    <i r="1">
      <x v="163"/>
    </i>
    <i>
      <x v="198"/>
    </i>
    <i r="1">
      <x v="76"/>
    </i>
    <i>
      <x v="199"/>
    </i>
    <i r="1">
      <x v="148"/>
    </i>
    <i>
      <x v="200"/>
    </i>
    <i r="1">
      <x v="144"/>
    </i>
    <i>
      <x v="201"/>
    </i>
    <i r="1">
      <x v="114"/>
    </i>
    <i>
      <x v="202"/>
    </i>
    <i r="1">
      <x v="52"/>
    </i>
    <i>
      <x v="203"/>
    </i>
    <i r="1">
      <x v="37"/>
    </i>
    <i>
      <x v="204"/>
    </i>
    <i r="1">
      <x v="9"/>
    </i>
    <i>
      <x v="205"/>
    </i>
    <i r="1">
      <x v="101"/>
    </i>
    <i>
      <x v="206"/>
    </i>
    <i r="1">
      <x v="175"/>
    </i>
    <i>
      <x v="207"/>
    </i>
    <i r="1">
      <x v="60"/>
    </i>
    <i t="grand">
      <x/>
    </i>
  </rowItems>
  <colItems count="1">
    <i/>
  </colItems>
  <dataFields count="1">
    <dataField name="Suma de NOTA FINAL" fld="13" baseField="0" baseItem="0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5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4:B867" firstHeaderRow="1" firstDataRow="1" firstDataCol="1" rowPageCount="1" colPageCount="1"/>
  <pivotFields count="14">
    <pivotField showAll="0"/>
    <pivotField numFmtId="14" showAll="0"/>
    <pivotField axis="axisRow" showAll="0">
      <items count="202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120"/>
        <item x="188"/>
        <item x="101"/>
        <item x="67"/>
        <item x="108"/>
        <item x="102"/>
        <item x="152"/>
        <item x="70"/>
        <item x="14"/>
        <item t="default"/>
      </items>
    </pivotField>
    <pivotField axis="axisRow" showAll="0">
      <items count="209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7"/>
        <item x="143"/>
        <item x="136"/>
        <item x="188"/>
        <item x="171"/>
        <item x="47"/>
        <item x="21"/>
        <item x="108"/>
        <item x="104"/>
        <item x="125"/>
        <item x="114"/>
        <item x="85"/>
        <item x="20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  <item t="default"/>
      </items>
    </pivotField>
    <pivotField axis="axisRow" showAll="0">
      <items count="3">
        <item x="0"/>
        <item x="1"/>
        <item t="default"/>
      </items>
    </pivotField>
    <pivotField axis="axisPage" showAll="0">
      <items count="10">
        <item x="8"/>
        <item x="1"/>
        <item x="3"/>
        <item x="0"/>
        <item x="7"/>
        <item x="5"/>
        <item x="4"/>
        <item x="2"/>
        <item x="6"/>
        <item t="default"/>
      </items>
    </pivotField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3"/>
    <field x="2"/>
    <field x="4"/>
    <field x="6"/>
  </rowFields>
  <rowItems count="863">
    <i>
      <x/>
    </i>
    <i r="1">
      <x v="140"/>
    </i>
    <i r="2">
      <x/>
    </i>
    <i r="3">
      <x v="12"/>
    </i>
    <i>
      <x v="1"/>
    </i>
    <i r="1">
      <x v="97"/>
    </i>
    <i r="2">
      <x/>
    </i>
    <i r="3">
      <x v="20"/>
    </i>
    <i>
      <x v="2"/>
    </i>
    <i r="1">
      <x v="186"/>
    </i>
    <i r="2">
      <x/>
    </i>
    <i r="3">
      <x v="14"/>
    </i>
    <i>
      <x v="3"/>
    </i>
    <i r="1">
      <x v="154"/>
    </i>
    <i r="2">
      <x v="1"/>
    </i>
    <i r="3">
      <x v="16"/>
    </i>
    <i>
      <x v="4"/>
    </i>
    <i r="1">
      <x v="138"/>
    </i>
    <i r="2">
      <x/>
    </i>
    <i r="3">
      <x v="13"/>
    </i>
    <i>
      <x v="5"/>
    </i>
    <i r="1">
      <x v="82"/>
    </i>
    <i r="2">
      <x/>
    </i>
    <i r="3">
      <x v="8"/>
    </i>
    <i>
      <x v="6"/>
    </i>
    <i r="1">
      <x v="191"/>
    </i>
    <i r="2">
      <x/>
    </i>
    <i r="3">
      <x v="7"/>
    </i>
    <i r="3">
      <x v="13"/>
    </i>
    <i r="1">
      <x v="198"/>
    </i>
    <i r="2">
      <x/>
    </i>
    <i r="3">
      <x v="16"/>
    </i>
    <i>
      <x v="7"/>
    </i>
    <i r="1">
      <x v="109"/>
    </i>
    <i r="2">
      <x v="1"/>
    </i>
    <i r="3">
      <x v="12"/>
    </i>
    <i>
      <x v="8"/>
    </i>
    <i r="1">
      <x v="74"/>
    </i>
    <i r="2">
      <x v="1"/>
    </i>
    <i r="3">
      <x v="6"/>
    </i>
    <i>
      <x v="9"/>
    </i>
    <i r="1">
      <x v="159"/>
    </i>
    <i r="2">
      <x v="1"/>
    </i>
    <i r="3">
      <x v="10"/>
    </i>
    <i>
      <x v="10"/>
    </i>
    <i r="1">
      <x v="12"/>
    </i>
    <i r="2">
      <x/>
    </i>
    <i r="3">
      <x v="2"/>
    </i>
    <i>
      <x v="11"/>
    </i>
    <i r="1">
      <x v="14"/>
    </i>
    <i r="2">
      <x v="1"/>
    </i>
    <i r="3">
      <x v="10"/>
    </i>
    <i r="1">
      <x v="141"/>
    </i>
    <i r="2">
      <x v="1"/>
    </i>
    <i r="3">
      <x v="3"/>
    </i>
    <i r="1">
      <x v="199"/>
    </i>
    <i r="2">
      <x v="1"/>
    </i>
    <i r="3">
      <x v="21"/>
    </i>
    <i>
      <x v="12"/>
    </i>
    <i r="1">
      <x v="171"/>
    </i>
    <i r="2">
      <x v="1"/>
    </i>
    <i r="3">
      <x v="10"/>
    </i>
    <i>
      <x v="13"/>
    </i>
    <i r="1">
      <x v="17"/>
    </i>
    <i r="2">
      <x v="1"/>
    </i>
    <i r="3">
      <x v="6"/>
    </i>
    <i>
      <x v="14"/>
    </i>
    <i r="1">
      <x v="53"/>
    </i>
    <i r="2">
      <x v="1"/>
    </i>
    <i r="3">
      <x v="14"/>
    </i>
    <i>
      <x v="15"/>
    </i>
    <i r="1">
      <x v="72"/>
    </i>
    <i r="2">
      <x/>
    </i>
    <i r="3">
      <x v="20"/>
    </i>
    <i>
      <x v="16"/>
    </i>
    <i r="1">
      <x v="147"/>
    </i>
    <i r="2">
      <x/>
    </i>
    <i r="3">
      <x v="22"/>
    </i>
    <i>
      <x v="17"/>
    </i>
    <i r="1">
      <x v="130"/>
    </i>
    <i r="2">
      <x v="1"/>
    </i>
    <i r="3">
      <x v="14"/>
    </i>
    <i>
      <x v="18"/>
    </i>
    <i r="1">
      <x v="25"/>
    </i>
    <i r="2">
      <x v="1"/>
    </i>
    <i r="3">
      <x v="16"/>
    </i>
    <i>
      <x v="19"/>
    </i>
    <i r="1">
      <x v="68"/>
    </i>
    <i r="2">
      <x/>
    </i>
    <i r="3">
      <x v="10"/>
    </i>
    <i>
      <x v="20"/>
    </i>
    <i r="1">
      <x v="123"/>
    </i>
    <i r="2">
      <x v="1"/>
    </i>
    <i r="3">
      <x v="20"/>
    </i>
    <i>
      <x v="21"/>
    </i>
    <i r="1">
      <x v="152"/>
    </i>
    <i r="2">
      <x v="1"/>
    </i>
    <i r="3">
      <x v="19"/>
    </i>
    <i>
      <x v="22"/>
    </i>
    <i r="1">
      <x v="34"/>
    </i>
    <i r="2">
      <x v="1"/>
    </i>
    <i r="3">
      <x v="14"/>
    </i>
    <i>
      <x v="23"/>
    </i>
    <i r="1">
      <x v="95"/>
    </i>
    <i r="2">
      <x/>
    </i>
    <i r="3">
      <x v="21"/>
    </i>
    <i>
      <x v="24"/>
    </i>
    <i r="1">
      <x v="135"/>
    </i>
    <i r="2">
      <x v="1"/>
    </i>
    <i r="3">
      <x v="16"/>
    </i>
    <i>
      <x v="25"/>
    </i>
    <i r="1">
      <x v="132"/>
    </i>
    <i r="2">
      <x/>
    </i>
    <i r="3">
      <x v="5"/>
    </i>
    <i>
      <x v="26"/>
    </i>
    <i r="1">
      <x v="7"/>
    </i>
    <i r="2">
      <x/>
    </i>
    <i r="3">
      <x v="16"/>
    </i>
    <i>
      <x v="27"/>
    </i>
    <i r="1">
      <x v="66"/>
    </i>
    <i r="2">
      <x/>
    </i>
    <i r="3">
      <x v="14"/>
    </i>
    <i>
      <x v="28"/>
    </i>
    <i r="1">
      <x v="164"/>
    </i>
    <i r="2">
      <x/>
    </i>
    <i r="3">
      <x v="14"/>
    </i>
    <i>
      <x v="29"/>
    </i>
    <i r="1">
      <x v="86"/>
    </i>
    <i r="2">
      <x v="1"/>
    </i>
    <i r="3">
      <x v="14"/>
    </i>
    <i>
      <x v="30"/>
    </i>
    <i r="1">
      <x v="185"/>
    </i>
    <i r="2">
      <x/>
    </i>
    <i r="3">
      <x v="2"/>
    </i>
    <i>
      <x v="31"/>
    </i>
    <i r="1">
      <x v="180"/>
    </i>
    <i r="2">
      <x v="1"/>
    </i>
    <i r="3">
      <x v="5"/>
    </i>
    <i>
      <x v="32"/>
    </i>
    <i r="1">
      <x v="42"/>
    </i>
    <i r="2">
      <x v="1"/>
    </i>
    <i r="3">
      <x v="20"/>
    </i>
    <i>
      <x v="33"/>
    </i>
    <i r="1">
      <x v="149"/>
    </i>
    <i r="2">
      <x v="1"/>
    </i>
    <i r="3">
      <x v="3"/>
    </i>
    <i>
      <x v="34"/>
    </i>
    <i r="1">
      <x v="67"/>
    </i>
    <i r="2">
      <x v="1"/>
    </i>
    <i r="3">
      <x v="5"/>
    </i>
    <i>
      <x v="35"/>
    </i>
    <i r="1">
      <x v="151"/>
    </i>
    <i r="2">
      <x/>
    </i>
    <i r="3">
      <x v="10"/>
    </i>
    <i>
      <x v="36"/>
    </i>
    <i r="1">
      <x v="174"/>
    </i>
    <i r="2">
      <x/>
    </i>
    <i r="3">
      <x v="10"/>
    </i>
    <i>
      <x v="37"/>
    </i>
    <i r="1">
      <x v="188"/>
    </i>
    <i r="2">
      <x/>
    </i>
    <i r="3">
      <x v="9"/>
    </i>
    <i>
      <x v="38"/>
    </i>
    <i r="1">
      <x v="75"/>
    </i>
    <i r="2">
      <x v="1"/>
    </i>
    <i r="3">
      <x v="4"/>
    </i>
    <i>
      <x v="39"/>
    </i>
    <i r="1">
      <x v="107"/>
    </i>
    <i r="2">
      <x v="1"/>
    </i>
    <i r="3">
      <x v="21"/>
    </i>
    <i>
      <x v="40"/>
    </i>
    <i r="1">
      <x v="179"/>
    </i>
    <i r="2">
      <x/>
    </i>
    <i r="3">
      <x v="20"/>
    </i>
    <i>
      <x v="41"/>
    </i>
    <i r="1">
      <x v="33"/>
    </i>
    <i r="2">
      <x/>
    </i>
    <i r="3">
      <x v="10"/>
    </i>
    <i>
      <x v="42"/>
    </i>
    <i r="1">
      <x v="89"/>
    </i>
    <i r="2">
      <x/>
    </i>
    <i r="3">
      <x v="10"/>
    </i>
    <i>
      <x v="43"/>
    </i>
    <i r="1">
      <x v="170"/>
    </i>
    <i r="2">
      <x v="1"/>
    </i>
    <i r="3">
      <x v="18"/>
    </i>
    <i>
      <x v="44"/>
    </i>
    <i r="1">
      <x v="49"/>
    </i>
    <i r="2">
      <x v="1"/>
    </i>
    <i r="3">
      <x v="6"/>
    </i>
    <i>
      <x v="45"/>
    </i>
    <i r="1">
      <x v="18"/>
    </i>
    <i r="2">
      <x/>
    </i>
    <i r="3">
      <x v="3"/>
    </i>
    <i>
      <x v="46"/>
    </i>
    <i r="1">
      <x v="189"/>
    </i>
    <i r="2">
      <x/>
    </i>
    <i r="3">
      <x v="6"/>
    </i>
    <i>
      <x v="47"/>
    </i>
    <i r="1">
      <x v="184"/>
    </i>
    <i r="2">
      <x/>
    </i>
    <i r="3">
      <x v="6"/>
    </i>
    <i>
      <x v="48"/>
    </i>
    <i r="1">
      <x v="156"/>
    </i>
    <i r="2">
      <x v="1"/>
    </i>
    <i r="3">
      <x v="16"/>
    </i>
    <i>
      <x v="49"/>
    </i>
    <i r="1">
      <x v="111"/>
    </i>
    <i r="2">
      <x v="1"/>
    </i>
    <i r="3">
      <x v="7"/>
    </i>
    <i>
      <x v="50"/>
    </i>
    <i r="1">
      <x v="142"/>
    </i>
    <i r="2">
      <x v="1"/>
    </i>
    <i r="3">
      <x v="22"/>
    </i>
    <i>
      <x v="51"/>
    </i>
    <i r="1">
      <x v="172"/>
    </i>
    <i r="2">
      <x v="1"/>
    </i>
    <i r="3">
      <x v="16"/>
    </i>
    <i>
      <x v="52"/>
    </i>
    <i r="1">
      <x v="146"/>
    </i>
    <i r="2">
      <x v="1"/>
    </i>
    <i r="3">
      <x v="17"/>
    </i>
    <i>
      <x v="53"/>
    </i>
    <i r="1">
      <x v="187"/>
    </i>
    <i r="2">
      <x v="1"/>
    </i>
    <i r="3">
      <x v="14"/>
    </i>
    <i>
      <x v="54"/>
    </i>
    <i r="1">
      <x v="109"/>
    </i>
    <i r="2">
      <x v="1"/>
    </i>
    <i r="3">
      <x v="6"/>
    </i>
    <i>
      <x v="55"/>
    </i>
    <i r="1">
      <x v="102"/>
    </i>
    <i r="2">
      <x v="1"/>
    </i>
    <i r="3">
      <x v="14"/>
    </i>
    <i>
      <x v="56"/>
    </i>
    <i r="1">
      <x v="137"/>
    </i>
    <i r="2">
      <x/>
    </i>
    <i r="3">
      <x v="10"/>
    </i>
    <i>
      <x v="57"/>
    </i>
    <i r="1">
      <x v="183"/>
    </i>
    <i r="2">
      <x/>
    </i>
    <i r="3">
      <x v="22"/>
    </i>
    <i>
      <x v="58"/>
    </i>
    <i r="1">
      <x v="88"/>
    </i>
    <i r="2">
      <x v="1"/>
    </i>
    <i r="3">
      <x v="3"/>
    </i>
    <i>
      <x v="59"/>
    </i>
    <i r="1">
      <x v="69"/>
    </i>
    <i r="2">
      <x v="1"/>
    </i>
    <i r="3">
      <x v="21"/>
    </i>
    <i>
      <x v="60"/>
    </i>
    <i r="1">
      <x v="46"/>
    </i>
    <i r="2">
      <x v="1"/>
    </i>
    <i r="3">
      <x v="14"/>
    </i>
    <i>
      <x v="61"/>
    </i>
    <i r="1">
      <x v="94"/>
    </i>
    <i r="2">
      <x/>
    </i>
    <i r="3">
      <x v="10"/>
    </i>
    <i>
      <x v="62"/>
    </i>
    <i r="1">
      <x v="50"/>
    </i>
    <i r="2">
      <x/>
    </i>
    <i r="3">
      <x v="14"/>
    </i>
    <i>
      <x v="63"/>
    </i>
    <i r="1">
      <x v="11"/>
    </i>
    <i r="2">
      <x/>
    </i>
    <i r="3">
      <x v="16"/>
    </i>
    <i>
      <x v="64"/>
    </i>
    <i r="1">
      <x v="4"/>
    </i>
    <i r="2">
      <x/>
    </i>
    <i r="3">
      <x v="14"/>
    </i>
    <i>
      <x v="65"/>
    </i>
    <i r="1">
      <x v="188"/>
    </i>
    <i r="2">
      <x/>
    </i>
    <i r="3">
      <x v="14"/>
    </i>
    <i>
      <x v="66"/>
    </i>
    <i r="1">
      <x v="56"/>
    </i>
    <i r="2">
      <x/>
    </i>
    <i r="3">
      <x v="14"/>
    </i>
    <i>
      <x v="67"/>
    </i>
    <i r="1">
      <x v="106"/>
    </i>
    <i r="2">
      <x/>
    </i>
    <i r="3">
      <x v="7"/>
    </i>
    <i>
      <x v="68"/>
    </i>
    <i r="1">
      <x v="65"/>
    </i>
    <i r="2">
      <x v="1"/>
    </i>
    <i r="3">
      <x v="14"/>
    </i>
    <i>
      <x v="69"/>
    </i>
    <i r="1">
      <x v="112"/>
    </i>
    <i r="2">
      <x/>
    </i>
    <i r="3">
      <x v="21"/>
    </i>
    <i>
      <x v="70"/>
    </i>
    <i r="1">
      <x v="15"/>
    </i>
    <i r="2">
      <x/>
    </i>
    <i r="3">
      <x v="17"/>
    </i>
    <i>
      <x v="71"/>
    </i>
    <i r="1">
      <x v="58"/>
    </i>
    <i r="2">
      <x v="1"/>
    </i>
    <i r="3">
      <x v="14"/>
    </i>
    <i>
      <x v="72"/>
    </i>
    <i r="1">
      <x v="78"/>
    </i>
    <i r="2">
      <x v="1"/>
    </i>
    <i r="3">
      <x v="4"/>
    </i>
    <i>
      <x v="73"/>
    </i>
    <i r="1">
      <x v="45"/>
    </i>
    <i r="2">
      <x v="1"/>
    </i>
    <i r="3">
      <x v="10"/>
    </i>
    <i>
      <x v="74"/>
    </i>
    <i r="1">
      <x v="90"/>
    </i>
    <i r="2">
      <x v="1"/>
    </i>
    <i r="3">
      <x v="14"/>
    </i>
    <i>
      <x v="75"/>
    </i>
    <i r="1">
      <x v="91"/>
    </i>
    <i r="2">
      <x v="1"/>
    </i>
    <i r="3">
      <x v="10"/>
    </i>
    <i>
      <x v="76"/>
    </i>
    <i r="1">
      <x v="200"/>
    </i>
    <i r="2">
      <x v="1"/>
    </i>
    <i r="3">
      <x v="3"/>
    </i>
    <i>
      <x v="77"/>
    </i>
    <i r="1">
      <x v="27"/>
    </i>
    <i r="2">
      <x/>
    </i>
    <i r="3">
      <x v="10"/>
    </i>
    <i>
      <x v="78"/>
    </i>
    <i r="1">
      <x v="127"/>
    </i>
    <i r="2">
      <x/>
    </i>
    <i r="3">
      <x v="4"/>
    </i>
    <i>
      <x v="79"/>
    </i>
    <i r="1">
      <x v="79"/>
    </i>
    <i r="2">
      <x/>
    </i>
    <i r="3">
      <x v="3"/>
    </i>
    <i>
      <x v="80"/>
    </i>
    <i r="1">
      <x v="24"/>
    </i>
    <i r="2">
      <x v="1"/>
    </i>
    <i r="3">
      <x v="3"/>
    </i>
    <i>
      <x v="81"/>
    </i>
    <i r="1">
      <x v="44"/>
    </i>
    <i r="2">
      <x v="1"/>
    </i>
    <i r="3">
      <x v="10"/>
    </i>
    <i>
      <x v="82"/>
    </i>
    <i r="1">
      <x v="177"/>
    </i>
    <i r="2">
      <x v="1"/>
    </i>
    <i r="3">
      <x v="22"/>
    </i>
    <i>
      <x v="83"/>
    </i>
    <i r="1">
      <x v="173"/>
    </i>
    <i r="2">
      <x v="1"/>
    </i>
    <i r="3">
      <x v="16"/>
    </i>
    <i>
      <x v="84"/>
    </i>
    <i r="1">
      <x v="50"/>
    </i>
    <i r="2">
      <x/>
    </i>
    <i r="3">
      <x v="14"/>
    </i>
    <i>
      <x v="85"/>
    </i>
    <i r="1">
      <x v="103"/>
    </i>
    <i r="2">
      <x/>
    </i>
    <i r="3">
      <x v="12"/>
    </i>
    <i>
      <x v="86"/>
    </i>
    <i r="1">
      <x v="191"/>
    </i>
    <i r="2">
      <x v="1"/>
    </i>
    <i r="3">
      <x v="13"/>
    </i>
    <i>
      <x v="87"/>
    </i>
    <i r="1">
      <x/>
    </i>
    <i r="2">
      <x/>
    </i>
    <i r="3">
      <x v="22"/>
    </i>
    <i>
      <x v="88"/>
    </i>
    <i r="1">
      <x v="8"/>
    </i>
    <i r="2">
      <x v="1"/>
    </i>
    <i r="3">
      <x v="16"/>
    </i>
    <i>
      <x v="89"/>
    </i>
    <i r="1">
      <x v="91"/>
    </i>
    <i r="2">
      <x v="1"/>
    </i>
    <i r="3">
      <x v="14"/>
    </i>
    <i>
      <x v="90"/>
    </i>
    <i r="1">
      <x v="195"/>
    </i>
    <i r="2">
      <x v="1"/>
    </i>
    <i r="3">
      <x v="10"/>
    </i>
    <i>
      <x v="91"/>
    </i>
    <i r="1">
      <x v="80"/>
    </i>
    <i r="2">
      <x v="1"/>
    </i>
    <i r="3">
      <x v="5"/>
    </i>
    <i>
      <x v="92"/>
    </i>
    <i r="1">
      <x v="1"/>
    </i>
    <i r="2">
      <x v="1"/>
    </i>
    <i r="3">
      <x v="7"/>
    </i>
    <i>
      <x v="93"/>
    </i>
    <i r="1">
      <x v="87"/>
    </i>
    <i r="2">
      <x v="1"/>
    </i>
    <i r="3">
      <x v="10"/>
    </i>
    <i r="1">
      <x v="168"/>
    </i>
    <i r="2">
      <x v="1"/>
    </i>
    <i r="3">
      <x v="11"/>
    </i>
    <i>
      <x v="94"/>
    </i>
    <i r="1">
      <x v="59"/>
    </i>
    <i r="2">
      <x/>
    </i>
    <i r="3">
      <x v="22"/>
    </i>
    <i>
      <x v="95"/>
    </i>
    <i r="1">
      <x v="125"/>
    </i>
    <i r="2">
      <x v="1"/>
    </i>
    <i r="3">
      <x v="14"/>
    </i>
    <i>
      <x v="96"/>
    </i>
    <i r="1">
      <x v="166"/>
    </i>
    <i r="2">
      <x v="1"/>
    </i>
    <i r="3">
      <x v="20"/>
    </i>
    <i>
      <x v="97"/>
    </i>
    <i r="1">
      <x v="131"/>
    </i>
    <i r="2">
      <x/>
    </i>
    <i r="3">
      <x v="10"/>
    </i>
    <i>
      <x v="98"/>
    </i>
    <i r="1">
      <x v="73"/>
    </i>
    <i r="2">
      <x/>
    </i>
    <i r="3">
      <x v="11"/>
    </i>
    <i>
      <x v="99"/>
    </i>
    <i r="1">
      <x v="161"/>
    </i>
    <i r="2">
      <x v="1"/>
    </i>
    <i r="3">
      <x v="20"/>
    </i>
    <i>
      <x v="100"/>
    </i>
    <i r="1">
      <x v="43"/>
    </i>
    <i r="2">
      <x v="1"/>
    </i>
    <i r="3">
      <x v="14"/>
    </i>
    <i>
      <x v="101"/>
    </i>
    <i r="1">
      <x v="81"/>
    </i>
    <i r="2">
      <x/>
    </i>
    <i r="3">
      <x v="3"/>
    </i>
    <i>
      <x v="102"/>
    </i>
    <i r="1">
      <x v="117"/>
    </i>
    <i r="2">
      <x/>
    </i>
    <i r="3">
      <x v="14"/>
    </i>
    <i>
      <x v="103"/>
    </i>
    <i r="1">
      <x v="54"/>
    </i>
    <i r="2">
      <x/>
    </i>
    <i r="3">
      <x v="8"/>
    </i>
    <i>
      <x v="104"/>
    </i>
    <i r="1">
      <x v="31"/>
    </i>
    <i r="2">
      <x/>
    </i>
    <i r="3">
      <x v="8"/>
    </i>
    <i>
      <x v="105"/>
    </i>
    <i r="1">
      <x v="3"/>
    </i>
    <i r="2">
      <x/>
    </i>
    <i r="3">
      <x v="20"/>
    </i>
    <i>
      <x v="106"/>
    </i>
    <i r="1">
      <x v="128"/>
    </i>
    <i r="2">
      <x/>
    </i>
    <i r="3">
      <x v="20"/>
    </i>
    <i>
      <x v="107"/>
    </i>
    <i r="1">
      <x v="169"/>
    </i>
    <i r="2">
      <x/>
    </i>
    <i r="3">
      <x v="14"/>
    </i>
    <i>
      <x v="108"/>
    </i>
    <i r="1">
      <x v="6"/>
    </i>
    <i r="2">
      <x/>
    </i>
    <i r="3">
      <x v="14"/>
    </i>
    <i r="1">
      <x v="196"/>
    </i>
    <i r="2">
      <x/>
    </i>
    <i r="3">
      <x v="14"/>
    </i>
    <i>
      <x v="109"/>
    </i>
    <i r="1">
      <x v="40"/>
    </i>
    <i r="2">
      <x/>
    </i>
    <i r="3">
      <x v="21"/>
    </i>
    <i>
      <x v="110"/>
    </i>
    <i r="1">
      <x v="98"/>
    </i>
    <i r="2">
      <x v="1"/>
    </i>
    <i r="3">
      <x v="7"/>
    </i>
    <i>
      <x v="111"/>
    </i>
    <i r="1">
      <x v="118"/>
    </i>
    <i r="2">
      <x/>
    </i>
    <i r="3">
      <x v="17"/>
    </i>
    <i>
      <x v="112"/>
    </i>
    <i r="1">
      <x v="160"/>
    </i>
    <i r="2">
      <x/>
    </i>
    <i r="3">
      <x v="10"/>
    </i>
    <i>
      <x v="113"/>
    </i>
    <i r="1">
      <x v="16"/>
    </i>
    <i r="2">
      <x/>
    </i>
    <i r="3">
      <x v="16"/>
    </i>
    <i r="1">
      <x v="62"/>
    </i>
    <i r="2">
      <x/>
    </i>
    <i r="3">
      <x v="20"/>
    </i>
    <i>
      <x v="114"/>
    </i>
    <i r="1">
      <x v="13"/>
    </i>
    <i r="2">
      <x/>
    </i>
    <i r="3">
      <x v="5"/>
    </i>
    <i>
      <x v="115"/>
    </i>
    <i r="1">
      <x v="135"/>
    </i>
    <i r="2">
      <x v="1"/>
    </i>
    <i r="3">
      <x v="16"/>
    </i>
    <i>
      <x v="116"/>
    </i>
    <i r="1">
      <x v="139"/>
    </i>
    <i r="2">
      <x v="1"/>
    </i>
    <i r="3">
      <x v="14"/>
    </i>
    <i>
      <x v="117"/>
    </i>
    <i r="1">
      <x v="158"/>
    </i>
    <i r="2">
      <x v="1"/>
    </i>
    <i r="3">
      <x v="20"/>
    </i>
    <i>
      <x v="118"/>
    </i>
    <i r="1">
      <x v="35"/>
    </i>
    <i r="2">
      <x v="1"/>
    </i>
    <i r="3">
      <x v="20"/>
    </i>
    <i>
      <x v="119"/>
    </i>
    <i r="1">
      <x v="32"/>
    </i>
    <i r="2">
      <x v="1"/>
    </i>
    <i r="3">
      <x v="8"/>
    </i>
    <i>
      <x v="120"/>
    </i>
    <i r="1">
      <x v="61"/>
    </i>
    <i r="2">
      <x v="1"/>
    </i>
    <i r="3">
      <x v="4"/>
    </i>
    <i>
      <x v="121"/>
    </i>
    <i r="1">
      <x v="113"/>
    </i>
    <i r="2">
      <x/>
    </i>
    <i r="3">
      <x v="14"/>
    </i>
    <i>
      <x v="122"/>
    </i>
    <i r="1">
      <x v="194"/>
    </i>
    <i r="2">
      <x/>
    </i>
    <i r="3">
      <x v="14"/>
    </i>
    <i>
      <x v="123"/>
    </i>
    <i r="1">
      <x v="30"/>
    </i>
    <i r="2">
      <x v="1"/>
    </i>
    <i r="3">
      <x v="14"/>
    </i>
    <i>
      <x v="124"/>
    </i>
    <i r="1">
      <x v="39"/>
    </i>
    <i r="2">
      <x v="1"/>
    </i>
    <i r="3">
      <x v="14"/>
    </i>
    <i>
      <x v="125"/>
    </i>
    <i r="1">
      <x v="105"/>
    </i>
    <i r="2">
      <x/>
    </i>
    <i r="3">
      <x v="11"/>
    </i>
    <i>
      <x v="126"/>
    </i>
    <i r="1">
      <x v="150"/>
    </i>
    <i r="2">
      <x v="1"/>
    </i>
    <i r="3">
      <x v="3"/>
    </i>
    <i>
      <x v="127"/>
    </i>
    <i r="1">
      <x v="104"/>
    </i>
    <i r="2">
      <x v="1"/>
    </i>
    <i r="3">
      <x v="21"/>
    </i>
    <i>
      <x v="128"/>
    </i>
    <i r="1">
      <x v="199"/>
    </i>
    <i r="2">
      <x v="1"/>
    </i>
    <i r="3">
      <x v="10"/>
    </i>
    <i>
      <x v="129"/>
    </i>
    <i r="1">
      <x v="2"/>
    </i>
    <i r="2">
      <x v="1"/>
    </i>
    <i r="3">
      <x v="2"/>
    </i>
    <i>
      <x v="130"/>
    </i>
    <i r="1">
      <x v="51"/>
    </i>
    <i r="2">
      <x v="1"/>
    </i>
    <i r="3">
      <x v="3"/>
    </i>
    <i>
      <x v="131"/>
    </i>
    <i r="1">
      <x v="165"/>
    </i>
    <i r="2">
      <x/>
    </i>
    <i r="3">
      <x v="14"/>
    </i>
    <i>
      <x v="132"/>
    </i>
    <i r="1">
      <x v="155"/>
    </i>
    <i r="2">
      <x/>
    </i>
    <i r="3">
      <x v="16"/>
    </i>
    <i>
      <x v="133"/>
    </i>
    <i r="1">
      <x v="71"/>
    </i>
    <i r="2">
      <x/>
    </i>
    <i r="3">
      <x v="11"/>
    </i>
    <i>
      <x v="134"/>
    </i>
    <i r="1">
      <x v="22"/>
    </i>
    <i r="2">
      <x/>
    </i>
    <i r="3">
      <x v="1"/>
    </i>
    <i>
      <x v="135"/>
    </i>
    <i r="1">
      <x v="116"/>
    </i>
    <i r="2">
      <x/>
    </i>
    <i r="3">
      <x v="14"/>
    </i>
    <i>
      <x v="136"/>
    </i>
    <i r="1">
      <x v="5"/>
    </i>
    <i r="2">
      <x v="1"/>
    </i>
    <i r="3">
      <x v="14"/>
    </i>
    <i r="1">
      <x v="121"/>
    </i>
    <i r="2">
      <x v="1"/>
    </i>
    <i r="3">
      <x v="10"/>
    </i>
    <i>
      <x v="137"/>
    </i>
    <i r="1">
      <x v="57"/>
    </i>
    <i r="2">
      <x v="1"/>
    </i>
    <i r="3">
      <x v="11"/>
    </i>
    <i>
      <x v="138"/>
    </i>
    <i r="1">
      <x v="57"/>
    </i>
    <i r="2">
      <x v="1"/>
    </i>
    <i r="3">
      <x v="10"/>
    </i>
    <i>
      <x v="139"/>
    </i>
    <i r="1">
      <x v="153"/>
    </i>
    <i r="2">
      <x v="1"/>
    </i>
    <i r="3">
      <x v="10"/>
    </i>
    <i>
      <x v="140"/>
    </i>
    <i r="1">
      <x v="10"/>
    </i>
    <i r="2">
      <x v="1"/>
    </i>
    <i r="3">
      <x v="10"/>
    </i>
    <i>
      <x v="141"/>
    </i>
    <i r="1">
      <x v="77"/>
    </i>
    <i r="2">
      <x v="1"/>
    </i>
    <i r="3">
      <x v="2"/>
    </i>
    <i>
      <x v="142"/>
    </i>
    <i r="1">
      <x v="26"/>
    </i>
    <i r="2">
      <x/>
    </i>
    <i r="3">
      <x v="20"/>
    </i>
    <i>
      <x v="143"/>
    </i>
    <i r="1">
      <x v="33"/>
    </i>
    <i r="2">
      <x/>
    </i>
    <i r="3">
      <x v="13"/>
    </i>
    <i>
      <x v="144"/>
    </i>
    <i r="1">
      <x v="133"/>
    </i>
    <i r="2">
      <x v="1"/>
    </i>
    <i r="3">
      <x v="14"/>
    </i>
    <i>
      <x v="145"/>
    </i>
    <i r="1">
      <x v="63"/>
    </i>
    <i r="2">
      <x v="1"/>
    </i>
    <i r="3">
      <x v="10"/>
    </i>
    <i>
      <x v="146"/>
    </i>
    <i r="1">
      <x v="48"/>
    </i>
    <i r="2">
      <x v="1"/>
    </i>
    <i r="3">
      <x v="7"/>
    </i>
    <i>
      <x v="147"/>
    </i>
    <i r="1">
      <x v="110"/>
    </i>
    <i r="2">
      <x/>
    </i>
    <i r="3">
      <x v="17"/>
    </i>
    <i>
      <x v="148"/>
    </i>
    <i r="1">
      <x v="99"/>
    </i>
    <i r="2">
      <x/>
    </i>
    <i r="3">
      <x v="20"/>
    </i>
    <i>
      <x v="149"/>
    </i>
    <i r="1">
      <x v="190"/>
    </i>
    <i r="2">
      <x v="1"/>
    </i>
    <i r="3">
      <x v="14"/>
    </i>
    <i>
      <x v="150"/>
    </i>
    <i r="1">
      <x v="131"/>
    </i>
    <i r="2">
      <x v="1"/>
    </i>
    <i r="3">
      <x v="14"/>
    </i>
    <i>
      <x v="151"/>
    </i>
    <i r="1">
      <x v="134"/>
    </i>
    <i r="2">
      <x/>
    </i>
    <i r="3">
      <x v="20"/>
    </i>
    <i>
      <x v="152"/>
    </i>
    <i r="1">
      <x v="64"/>
    </i>
    <i r="2">
      <x v="1"/>
    </i>
    <i r="3">
      <x v="6"/>
    </i>
    <i>
      <x v="153"/>
    </i>
    <i r="1">
      <x v="55"/>
    </i>
    <i r="2">
      <x/>
    </i>
    <i r="3">
      <x v="16"/>
    </i>
    <i>
      <x v="154"/>
    </i>
    <i r="1">
      <x v="197"/>
    </i>
    <i r="2">
      <x v="1"/>
    </i>
    <i r="3">
      <x v="14"/>
    </i>
    <i>
      <x v="155"/>
    </i>
    <i r="1">
      <x v="36"/>
    </i>
    <i r="2">
      <x v="1"/>
    </i>
    <i r="3">
      <x v="14"/>
    </i>
    <i>
      <x v="156"/>
    </i>
    <i r="1">
      <x v="122"/>
    </i>
    <i r="2">
      <x/>
    </i>
    <i r="3">
      <x v="3"/>
    </i>
    <i>
      <x v="157"/>
    </i>
    <i r="1">
      <x v="41"/>
    </i>
    <i r="2">
      <x/>
    </i>
    <i r="3">
      <x/>
    </i>
    <i>
      <x v="158"/>
    </i>
    <i r="1">
      <x v="167"/>
    </i>
    <i r="2">
      <x/>
    </i>
    <i r="3">
      <x v="6"/>
    </i>
    <i>
      <x v="159"/>
    </i>
    <i r="1">
      <x v="23"/>
    </i>
    <i r="2">
      <x v="1"/>
    </i>
    <i r="3">
      <x v="20"/>
    </i>
    <i>
      <x v="160"/>
    </i>
    <i r="1">
      <x v="93"/>
    </i>
    <i r="2">
      <x v="1"/>
    </i>
    <i r="3">
      <x v="16"/>
    </i>
    <i>
      <x v="161"/>
    </i>
    <i r="1">
      <x v="143"/>
    </i>
    <i r="2">
      <x v="1"/>
    </i>
    <i r="3">
      <x v="14"/>
    </i>
    <i>
      <x v="162"/>
    </i>
    <i r="1">
      <x v="100"/>
    </i>
    <i r="2">
      <x v="1"/>
    </i>
    <i r="3">
      <x v="16"/>
    </i>
    <i>
      <x v="163"/>
    </i>
    <i r="1">
      <x v="108"/>
    </i>
    <i r="2">
      <x/>
    </i>
    <i r="3">
      <x v="3"/>
    </i>
    <i>
      <x v="164"/>
    </i>
    <i r="1">
      <x v="157"/>
    </i>
    <i r="2">
      <x/>
    </i>
    <i r="3">
      <x v="15"/>
    </i>
    <i r="3">
      <x v="17"/>
    </i>
    <i>
      <x v="165"/>
    </i>
    <i r="1">
      <x v="129"/>
    </i>
    <i r="2">
      <x v="1"/>
    </i>
    <i r="3">
      <x v="3"/>
    </i>
    <i>
      <x v="166"/>
    </i>
    <i r="1">
      <x v="21"/>
    </i>
    <i r="2">
      <x v="1"/>
    </i>
    <i r="3">
      <x v="20"/>
    </i>
    <i>
      <x v="167"/>
    </i>
    <i r="1">
      <x v="47"/>
    </i>
    <i r="2">
      <x v="1"/>
    </i>
    <i r="3">
      <x v="13"/>
    </i>
    <i>
      <x v="168"/>
    </i>
    <i r="1">
      <x v="192"/>
    </i>
    <i r="2">
      <x v="1"/>
    </i>
    <i r="3">
      <x v="14"/>
    </i>
    <i>
      <x v="169"/>
    </i>
    <i r="1">
      <x v="83"/>
    </i>
    <i r="2">
      <x/>
    </i>
    <i r="3">
      <x v="14"/>
    </i>
    <i>
      <x v="170"/>
    </i>
    <i r="1">
      <x v="83"/>
    </i>
    <i r="2">
      <x/>
    </i>
    <i r="3">
      <x v="17"/>
    </i>
    <i>
      <x v="171"/>
    </i>
    <i r="1">
      <x v="121"/>
    </i>
    <i r="2">
      <x v="1"/>
    </i>
    <i r="3">
      <x v="10"/>
    </i>
    <i>
      <x v="172"/>
    </i>
    <i r="1">
      <x v="176"/>
    </i>
    <i r="2">
      <x v="1"/>
    </i>
    <i r="3">
      <x/>
    </i>
    <i>
      <x v="173"/>
    </i>
    <i r="1">
      <x v="55"/>
    </i>
    <i r="2">
      <x/>
    </i>
    <i r="3">
      <x v="10"/>
    </i>
    <i>
      <x v="174"/>
    </i>
    <i r="1">
      <x v="131"/>
    </i>
    <i r="2">
      <x/>
    </i>
    <i r="3">
      <x v="10"/>
    </i>
    <i r="1">
      <x v="193"/>
    </i>
    <i r="2">
      <x/>
    </i>
    <i r="3">
      <x v="21"/>
    </i>
    <i>
      <x v="175"/>
    </i>
    <i r="1">
      <x v="38"/>
    </i>
    <i r="2">
      <x/>
    </i>
    <i r="3">
      <x v="3"/>
    </i>
    <i>
      <x v="176"/>
    </i>
    <i r="1">
      <x v="120"/>
    </i>
    <i r="2">
      <x v="1"/>
    </i>
    <i r="3">
      <x v="10"/>
    </i>
    <i>
      <x v="177"/>
    </i>
    <i r="1">
      <x v="28"/>
    </i>
    <i r="2">
      <x v="1"/>
    </i>
    <i r="3">
      <x v="10"/>
    </i>
    <i>
      <x v="178"/>
    </i>
    <i r="1">
      <x v="126"/>
    </i>
    <i r="2">
      <x/>
    </i>
    <i r="3">
      <x v="11"/>
    </i>
    <i>
      <x v="179"/>
    </i>
    <i r="1">
      <x v="136"/>
    </i>
    <i r="2">
      <x v="1"/>
    </i>
    <i r="3">
      <x v="5"/>
    </i>
    <i r="3">
      <x v="14"/>
    </i>
    <i>
      <x v="180"/>
    </i>
    <i r="1">
      <x v="145"/>
    </i>
    <i r="2">
      <x v="1"/>
    </i>
    <i r="3">
      <x v="22"/>
    </i>
    <i>
      <x v="181"/>
    </i>
    <i r="1">
      <x v="85"/>
    </i>
    <i r="2">
      <x/>
    </i>
    <i r="3">
      <x v="10"/>
    </i>
    <i>
      <x v="182"/>
    </i>
    <i r="1">
      <x v="124"/>
    </i>
    <i r="2">
      <x/>
    </i>
    <i r="3">
      <x v="11"/>
    </i>
    <i>
      <x v="183"/>
    </i>
    <i r="1">
      <x v="178"/>
    </i>
    <i r="2">
      <x v="1"/>
    </i>
    <i r="3">
      <x v="20"/>
    </i>
    <i>
      <x v="184"/>
    </i>
    <i r="1">
      <x v="84"/>
    </i>
    <i r="2">
      <x v="1"/>
    </i>
    <i r="3">
      <x v="10"/>
    </i>
    <i>
      <x v="185"/>
    </i>
    <i r="1">
      <x v="92"/>
    </i>
    <i r="2">
      <x v="1"/>
    </i>
    <i r="3">
      <x v="21"/>
    </i>
    <i>
      <x v="186"/>
    </i>
    <i r="1">
      <x v="135"/>
    </i>
    <i r="2">
      <x v="1"/>
    </i>
    <i r="3">
      <x v="14"/>
    </i>
    <i>
      <x v="187"/>
    </i>
    <i r="1">
      <x v="119"/>
    </i>
    <i r="2">
      <x v="1"/>
    </i>
    <i r="3">
      <x v="20"/>
    </i>
    <i>
      <x v="188"/>
    </i>
    <i r="1">
      <x v="182"/>
    </i>
    <i r="2">
      <x v="1"/>
    </i>
    <i r="3">
      <x v="22"/>
    </i>
    <i>
      <x v="189"/>
    </i>
    <i r="1">
      <x v="29"/>
    </i>
    <i r="2">
      <x/>
    </i>
    <i r="3">
      <x v="10"/>
    </i>
    <i>
      <x v="190"/>
    </i>
    <i r="1">
      <x v="19"/>
    </i>
    <i r="2">
      <x/>
    </i>
    <i r="3">
      <x v="12"/>
    </i>
    <i r="1">
      <x v="20"/>
    </i>
    <i r="2">
      <x/>
    </i>
    <i r="3">
      <x v="13"/>
    </i>
    <i>
      <x v="191"/>
    </i>
    <i r="1">
      <x v="115"/>
    </i>
    <i r="2">
      <x v="1"/>
    </i>
    <i r="3">
      <x v="16"/>
    </i>
    <i>
      <x v="192"/>
    </i>
    <i r="1">
      <x v="162"/>
    </i>
    <i r="2">
      <x v="1"/>
    </i>
    <i r="3">
      <x v="10"/>
    </i>
    <i>
      <x v="193"/>
    </i>
    <i r="1">
      <x v="181"/>
    </i>
    <i r="2">
      <x/>
    </i>
    <i r="3">
      <x v="22"/>
    </i>
    <i>
      <x v="194"/>
    </i>
    <i r="1">
      <x v="96"/>
    </i>
    <i r="2">
      <x v="1"/>
    </i>
    <i r="3">
      <x v="20"/>
    </i>
    <i>
      <x v="195"/>
    </i>
    <i r="1">
      <x v="173"/>
    </i>
    <i r="2">
      <x v="1"/>
    </i>
    <i r="3">
      <x v="16"/>
    </i>
    <i>
      <x v="196"/>
    </i>
    <i r="1">
      <x v="70"/>
    </i>
    <i r="2">
      <x v="1"/>
    </i>
    <i r="3">
      <x v="20"/>
    </i>
    <i>
      <x v="197"/>
    </i>
    <i r="1">
      <x v="163"/>
    </i>
    <i r="2">
      <x/>
    </i>
    <i r="3">
      <x v="12"/>
    </i>
    <i>
      <x v="198"/>
    </i>
    <i r="1">
      <x v="76"/>
    </i>
    <i r="2">
      <x/>
    </i>
    <i r="3">
      <x v="14"/>
    </i>
    <i>
      <x v="199"/>
    </i>
    <i r="1">
      <x v="148"/>
    </i>
    <i r="2">
      <x/>
    </i>
    <i r="3">
      <x v="22"/>
    </i>
    <i>
      <x v="200"/>
    </i>
    <i r="1">
      <x v="144"/>
    </i>
    <i r="2">
      <x/>
    </i>
    <i r="3">
      <x v="5"/>
    </i>
    <i>
      <x v="201"/>
    </i>
    <i r="1">
      <x v="114"/>
    </i>
    <i r="2">
      <x/>
    </i>
    <i r="3">
      <x v="14"/>
    </i>
    <i>
      <x v="202"/>
    </i>
    <i r="1">
      <x v="52"/>
    </i>
    <i r="2">
      <x v="1"/>
    </i>
    <i r="3">
      <x v="10"/>
    </i>
    <i>
      <x v="203"/>
    </i>
    <i r="1">
      <x v="37"/>
    </i>
    <i r="2">
      <x/>
    </i>
    <i r="3">
      <x v="16"/>
    </i>
    <i>
      <x v="204"/>
    </i>
    <i r="1">
      <x v="9"/>
    </i>
    <i r="2">
      <x v="1"/>
    </i>
    <i r="3">
      <x v="20"/>
    </i>
    <i>
      <x v="205"/>
    </i>
    <i r="1">
      <x v="101"/>
    </i>
    <i r="2">
      <x v="1"/>
    </i>
    <i r="3">
      <x v="10"/>
    </i>
    <i>
      <x v="206"/>
    </i>
    <i r="1">
      <x v="175"/>
    </i>
    <i r="2">
      <x/>
    </i>
    <i r="3">
      <x v="20"/>
    </i>
    <i>
      <x v="207"/>
    </i>
    <i r="1">
      <x v="60"/>
    </i>
    <i r="2">
      <x/>
    </i>
    <i r="3">
      <x v="22"/>
    </i>
    <i t="grand">
      <x/>
    </i>
  </rowItems>
  <colItems count="1">
    <i/>
  </colItems>
  <pageFields count="1">
    <pageField fld="5" hier="-1"/>
  </page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E641" firstHeaderRow="0" firstDataRow="1" firstDataCol="1"/>
  <pivotFields count="14">
    <pivotField showAll="0"/>
    <pivotField numFmtId="14" showAll="0"/>
    <pivotField axis="axisRow" showAll="0">
      <items count="202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120"/>
        <item x="188"/>
        <item x="101"/>
        <item x="67"/>
        <item x="108"/>
        <item x="102"/>
        <item x="152"/>
        <item x="70"/>
        <item x="14"/>
        <item t="default"/>
      </items>
    </pivotField>
    <pivotField axis="axisRow" showAll="0">
      <items count="209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7"/>
        <item x="143"/>
        <item x="136"/>
        <item x="188"/>
        <item x="171"/>
        <item x="47"/>
        <item x="21"/>
        <item x="108"/>
        <item x="104"/>
        <item x="125"/>
        <item x="114"/>
        <item x="85"/>
        <item x="20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Row" showAll="0">
      <items count="72">
        <item x="47"/>
        <item x="46"/>
        <item x="2"/>
        <item x="32"/>
        <item x="44"/>
        <item x="63"/>
        <item x="31"/>
        <item x="62"/>
        <item x="58"/>
        <item x="27"/>
        <item x="41"/>
        <item x="59"/>
        <item x="1"/>
        <item x="48"/>
        <item x="28"/>
        <item x="18"/>
        <item x="66"/>
        <item x="22"/>
        <item x="19"/>
        <item x="42"/>
        <item x="4"/>
        <item x="29"/>
        <item x="43"/>
        <item x="52"/>
        <item x="17"/>
        <item x="69"/>
        <item x="60"/>
        <item x="61"/>
        <item x="64"/>
        <item x="70"/>
        <item x="15"/>
        <item x="23"/>
        <item x="30"/>
        <item x="34"/>
        <item x="45"/>
        <item x="53"/>
        <item x="10"/>
        <item x="54"/>
        <item x="50"/>
        <item x="49"/>
        <item x="35"/>
        <item x="24"/>
        <item x="6"/>
        <item x="11"/>
        <item x="67"/>
        <item x="16"/>
        <item x="55"/>
        <item x="40"/>
        <item x="5"/>
        <item x="36"/>
        <item x="3"/>
        <item x="12"/>
        <item x="33"/>
        <item x="39"/>
        <item x="38"/>
        <item x="25"/>
        <item x="26"/>
        <item x="37"/>
        <item x="8"/>
        <item x="21"/>
        <item x="9"/>
        <item x="20"/>
        <item x="0"/>
        <item x="13"/>
        <item x="57"/>
        <item x="56"/>
        <item x="51"/>
        <item x="68"/>
        <item x="65"/>
        <item x="14"/>
        <item x="7"/>
        <item t="default"/>
      </items>
    </pivotField>
    <pivotField dataField="1" showAll="0"/>
    <pivotField dataField="1" showAll="0"/>
    <pivotField dataField="1" showAll="0"/>
  </pivotFields>
  <rowFields count="3">
    <field x="2"/>
    <field x="3"/>
    <field x="10"/>
  </rowFields>
  <rowItems count="640">
    <i>
      <x/>
    </i>
    <i r="1">
      <x v="87"/>
    </i>
    <i r="2">
      <x v="29"/>
    </i>
    <i>
      <x v="1"/>
    </i>
    <i r="1">
      <x v="92"/>
    </i>
    <i r="2">
      <x v="58"/>
    </i>
    <i>
      <x v="2"/>
    </i>
    <i r="1">
      <x v="129"/>
    </i>
    <i r="2">
      <x v="20"/>
    </i>
    <i>
      <x v="3"/>
    </i>
    <i r="1">
      <x v="105"/>
    </i>
    <i r="2">
      <x v="67"/>
    </i>
    <i>
      <x v="4"/>
    </i>
    <i r="1">
      <x v="64"/>
    </i>
    <i r="2">
      <x v="49"/>
    </i>
    <i>
      <x v="5"/>
    </i>
    <i r="1">
      <x v="136"/>
    </i>
    <i r="2">
      <x v="39"/>
    </i>
    <i>
      <x v="6"/>
    </i>
    <i r="1">
      <x v="108"/>
    </i>
    <i r="2">
      <x v="20"/>
    </i>
    <i>
      <x v="7"/>
    </i>
    <i r="1">
      <x v="26"/>
    </i>
    <i r="2">
      <x/>
    </i>
    <i>
      <x v="8"/>
    </i>
    <i r="1">
      <x v="88"/>
    </i>
    <i r="2">
      <x v="55"/>
    </i>
    <i>
      <x v="9"/>
    </i>
    <i r="1">
      <x v="204"/>
    </i>
    <i r="2">
      <x v="55"/>
    </i>
    <i>
      <x v="10"/>
    </i>
    <i r="1">
      <x v="140"/>
    </i>
    <i r="2">
      <x v="22"/>
    </i>
    <i>
      <x v="11"/>
    </i>
    <i r="1">
      <x v="63"/>
    </i>
    <i r="2">
      <x v="54"/>
    </i>
    <i>
      <x v="12"/>
    </i>
    <i r="1">
      <x v="10"/>
    </i>
    <i r="2">
      <x v="50"/>
    </i>
    <i>
      <x v="13"/>
    </i>
    <i r="1">
      <x v="114"/>
    </i>
    <i r="2">
      <x v="59"/>
    </i>
    <i>
      <x v="14"/>
    </i>
    <i r="1">
      <x v="11"/>
    </i>
    <i r="2">
      <x v="32"/>
    </i>
    <i>
      <x v="15"/>
    </i>
    <i r="1">
      <x v="70"/>
    </i>
    <i r="2">
      <x v="52"/>
    </i>
    <i>
      <x v="16"/>
    </i>
    <i r="1">
      <x v="113"/>
    </i>
    <i r="2">
      <x v="38"/>
    </i>
    <i>
      <x v="17"/>
    </i>
    <i r="1">
      <x v="13"/>
    </i>
    <i r="2">
      <x v="56"/>
    </i>
    <i>
      <x v="18"/>
    </i>
    <i r="1">
      <x v="45"/>
    </i>
    <i r="2">
      <x v="24"/>
    </i>
    <i>
      <x v="19"/>
    </i>
    <i r="1">
      <x v="190"/>
    </i>
    <i r="2">
      <x v="66"/>
    </i>
    <i>
      <x v="20"/>
    </i>
    <i r="1">
      <x v="190"/>
    </i>
    <i r="2">
      <x v="4"/>
    </i>
    <i>
      <x v="21"/>
    </i>
    <i r="1">
      <x v="166"/>
    </i>
    <i r="2">
      <x v="26"/>
    </i>
    <i>
      <x v="22"/>
    </i>
    <i r="1">
      <x v="134"/>
    </i>
    <i r="2">
      <x v="2"/>
    </i>
    <i>
      <x v="23"/>
    </i>
    <i r="1">
      <x v="159"/>
    </i>
    <i r="2">
      <x v="57"/>
    </i>
    <i>
      <x v="24"/>
    </i>
    <i r="1">
      <x v="80"/>
    </i>
    <i r="2">
      <x v="58"/>
    </i>
    <i>
      <x v="25"/>
    </i>
    <i r="1">
      <x v="18"/>
    </i>
    <i r="2">
      <x v="31"/>
    </i>
    <i>
      <x v="26"/>
    </i>
    <i r="1">
      <x v="142"/>
    </i>
    <i r="2">
      <x v="36"/>
    </i>
    <i>
      <x v="27"/>
    </i>
    <i r="1">
      <x v="77"/>
    </i>
    <i r="2">
      <x v="45"/>
    </i>
    <i>
      <x v="28"/>
    </i>
    <i r="1">
      <x v="177"/>
    </i>
    <i r="2">
      <x v="47"/>
    </i>
    <i>
      <x v="29"/>
    </i>
    <i r="1">
      <x v="189"/>
    </i>
    <i r="2">
      <x v="33"/>
    </i>
    <i>
      <x v="30"/>
    </i>
    <i r="1">
      <x v="123"/>
    </i>
    <i r="2">
      <x v="43"/>
    </i>
    <i>
      <x v="31"/>
    </i>
    <i r="1">
      <x v="104"/>
    </i>
    <i r="2">
      <x v="32"/>
    </i>
    <i>
      <x v="32"/>
    </i>
    <i r="1">
      <x v="119"/>
    </i>
    <i r="2">
      <x v="21"/>
    </i>
    <i>
      <x v="33"/>
    </i>
    <i r="1">
      <x v="41"/>
    </i>
    <i r="2">
      <x v="43"/>
    </i>
    <i r="1">
      <x v="143"/>
    </i>
    <i r="2">
      <x v="47"/>
    </i>
    <i>
      <x v="34"/>
    </i>
    <i r="1">
      <x v="22"/>
    </i>
    <i r="2">
      <x v="10"/>
    </i>
    <i>
      <x v="35"/>
    </i>
    <i r="1">
      <x v="118"/>
    </i>
    <i r="2">
      <x v="56"/>
    </i>
    <i>
      <x v="36"/>
    </i>
    <i r="1">
      <x v="155"/>
    </i>
    <i r="2">
      <x v="5"/>
    </i>
    <i r="2">
      <x v="58"/>
    </i>
    <i>
      <x v="37"/>
    </i>
    <i r="1">
      <x v="203"/>
    </i>
    <i r="2">
      <x v="33"/>
    </i>
    <i>
      <x v="38"/>
    </i>
    <i r="1">
      <x v="175"/>
    </i>
    <i r="2">
      <x v="60"/>
    </i>
    <i>
      <x v="39"/>
    </i>
    <i r="1">
      <x v="124"/>
    </i>
    <i r="2">
      <x v="54"/>
    </i>
    <i>
      <x v="40"/>
    </i>
    <i r="1">
      <x v="109"/>
    </i>
    <i r="2">
      <x v="19"/>
    </i>
    <i>
      <x v="41"/>
    </i>
    <i r="1">
      <x v="157"/>
    </i>
    <i r="2">
      <x v="62"/>
    </i>
    <i>
      <x v="42"/>
    </i>
    <i r="1">
      <x v="32"/>
    </i>
    <i r="2">
      <x v="66"/>
    </i>
    <i>
      <x v="43"/>
    </i>
    <i r="1">
      <x v="100"/>
    </i>
    <i r="2">
      <x v="63"/>
    </i>
    <i>
      <x v="44"/>
    </i>
    <i r="1">
      <x v="81"/>
    </i>
    <i r="2">
      <x v="3"/>
    </i>
    <i>
      <x v="45"/>
    </i>
    <i r="1">
      <x v="73"/>
    </i>
    <i r="2">
      <x v="4"/>
    </i>
    <i>
      <x v="46"/>
    </i>
    <i r="1">
      <x v="60"/>
    </i>
    <i r="2">
      <x v="39"/>
    </i>
    <i>
      <x v="47"/>
    </i>
    <i r="1">
      <x v="167"/>
    </i>
    <i r="2">
      <x v="31"/>
    </i>
    <i>
      <x v="48"/>
    </i>
    <i r="1">
      <x v="146"/>
    </i>
    <i r="2">
      <x v="62"/>
    </i>
    <i>
      <x v="49"/>
    </i>
    <i r="1">
      <x v="44"/>
    </i>
    <i r="2">
      <x v="36"/>
    </i>
    <i>
      <x v="50"/>
    </i>
    <i r="1">
      <x v="62"/>
    </i>
    <i r="2">
      <x v="57"/>
    </i>
    <i r="1">
      <x v="84"/>
    </i>
    <i r="2">
      <x v="27"/>
    </i>
    <i>
      <x v="51"/>
    </i>
    <i r="1">
      <x v="130"/>
    </i>
    <i r="2">
      <x v="51"/>
    </i>
    <i>
      <x v="52"/>
    </i>
    <i r="1">
      <x v="202"/>
    </i>
    <i r="2">
      <x v="18"/>
    </i>
    <i>
      <x v="53"/>
    </i>
    <i r="1">
      <x v="14"/>
    </i>
    <i r="2">
      <x v="56"/>
    </i>
    <i>
      <x v="54"/>
    </i>
    <i r="1">
      <x v="103"/>
    </i>
    <i r="2">
      <x v="6"/>
    </i>
    <i>
      <x v="55"/>
    </i>
    <i r="1">
      <x v="153"/>
    </i>
    <i r="2">
      <x v="52"/>
    </i>
    <i r="1">
      <x v="173"/>
    </i>
    <i r="2">
      <x v="43"/>
    </i>
    <i>
      <x v="56"/>
    </i>
    <i r="1">
      <x v="66"/>
    </i>
    <i r="2">
      <x v="32"/>
    </i>
    <i>
      <x v="57"/>
    </i>
    <i r="1">
      <x v="137"/>
    </i>
    <i r="2">
      <x v="39"/>
    </i>
    <i r="1">
      <x v="138"/>
    </i>
    <i r="2">
      <x v="34"/>
    </i>
    <i>
      <x v="58"/>
    </i>
    <i r="1">
      <x v="71"/>
    </i>
    <i r="2">
      <x v="54"/>
    </i>
    <i>
      <x v="59"/>
    </i>
    <i r="1">
      <x v="94"/>
    </i>
    <i r="2">
      <x v="41"/>
    </i>
    <i>
      <x v="60"/>
    </i>
    <i r="1">
      <x v="207"/>
    </i>
    <i r="2">
      <x v="59"/>
    </i>
    <i>
      <x v="61"/>
    </i>
    <i r="1">
      <x v="120"/>
    </i>
    <i r="2">
      <x v="62"/>
    </i>
    <i>
      <x v="62"/>
    </i>
    <i r="1">
      <x v="113"/>
    </i>
    <i r="2">
      <x v="16"/>
    </i>
    <i>
      <x v="63"/>
    </i>
    <i r="1">
      <x v="145"/>
    </i>
    <i r="2">
      <x v="48"/>
    </i>
    <i>
      <x v="64"/>
    </i>
    <i r="1">
      <x v="152"/>
    </i>
    <i r="2">
      <x v="18"/>
    </i>
    <i>
      <x v="65"/>
    </i>
    <i r="1">
      <x v="68"/>
    </i>
    <i r="2">
      <x v="54"/>
    </i>
    <i>
      <x v="66"/>
    </i>
    <i r="1">
      <x v="27"/>
    </i>
    <i r="2">
      <x v="8"/>
    </i>
    <i>
      <x v="67"/>
    </i>
    <i r="1">
      <x v="34"/>
    </i>
    <i r="2">
      <x v="31"/>
    </i>
    <i>
      <x v="68"/>
    </i>
    <i r="1">
      <x v="19"/>
    </i>
    <i r="2">
      <x v="40"/>
    </i>
    <i>
      <x v="69"/>
    </i>
    <i r="1">
      <x v="59"/>
    </i>
    <i r="2">
      <x v="32"/>
    </i>
    <i>
      <x v="70"/>
    </i>
    <i r="1">
      <x v="196"/>
    </i>
    <i r="2">
      <x v="44"/>
    </i>
    <i>
      <x v="71"/>
    </i>
    <i r="1">
      <x v="133"/>
    </i>
    <i r="2">
      <x v="17"/>
    </i>
    <i>
      <x v="72"/>
    </i>
    <i r="1">
      <x v="15"/>
    </i>
    <i r="2">
      <x v="56"/>
    </i>
    <i>
      <x v="73"/>
    </i>
    <i r="1">
      <x v="98"/>
    </i>
    <i r="2">
      <x v="13"/>
    </i>
    <i>
      <x v="74"/>
    </i>
    <i r="1">
      <x v="8"/>
    </i>
    <i r="2">
      <x v="9"/>
    </i>
    <i>
      <x v="75"/>
    </i>
    <i r="1">
      <x v="38"/>
    </i>
    <i r="2">
      <x v="36"/>
    </i>
    <i>
      <x v="76"/>
    </i>
    <i r="1">
      <x v="198"/>
    </i>
    <i r="2">
      <x v="33"/>
    </i>
    <i>
      <x v="77"/>
    </i>
    <i r="1">
      <x v="141"/>
    </i>
    <i r="2">
      <x v="48"/>
    </i>
    <i>
      <x v="78"/>
    </i>
    <i r="1">
      <x v="72"/>
    </i>
    <i r="2">
      <x v="58"/>
    </i>
    <i>
      <x v="79"/>
    </i>
    <i r="1">
      <x v="79"/>
    </i>
    <i r="2">
      <x v="69"/>
    </i>
    <i>
      <x v="80"/>
    </i>
    <i r="1">
      <x v="91"/>
    </i>
    <i r="2">
      <x v="17"/>
    </i>
    <i>
      <x v="81"/>
    </i>
    <i r="1">
      <x v="101"/>
    </i>
    <i r="2">
      <x v="63"/>
    </i>
    <i>
      <x v="82"/>
    </i>
    <i r="1">
      <x v="5"/>
    </i>
    <i r="2">
      <x v="62"/>
    </i>
    <i>
      <x v="83"/>
    </i>
    <i r="1">
      <x v="169"/>
    </i>
    <i r="2">
      <x v="59"/>
    </i>
    <i r="1">
      <x v="170"/>
    </i>
    <i r="2">
      <x v="9"/>
    </i>
    <i>
      <x v="84"/>
    </i>
    <i r="1">
      <x v="184"/>
    </i>
    <i r="2">
      <x v="52"/>
    </i>
    <i>
      <x v="85"/>
    </i>
    <i r="1">
      <x v="181"/>
    </i>
    <i r="2">
      <x v="50"/>
    </i>
    <i>
      <x v="86"/>
    </i>
    <i r="1">
      <x v="29"/>
    </i>
    <i r="2">
      <x v="11"/>
    </i>
    <i>
      <x v="87"/>
    </i>
    <i r="1">
      <x v="93"/>
    </i>
    <i r="2">
      <x v="48"/>
    </i>
    <i>
      <x v="88"/>
    </i>
    <i r="1">
      <x v="58"/>
    </i>
    <i r="2">
      <x v="45"/>
    </i>
    <i>
      <x v="89"/>
    </i>
    <i r="1">
      <x v="42"/>
    </i>
    <i r="2">
      <x v="40"/>
    </i>
    <i>
      <x v="90"/>
    </i>
    <i r="1">
      <x v="74"/>
    </i>
    <i r="2">
      <x v="56"/>
    </i>
    <i>
      <x v="91"/>
    </i>
    <i r="1">
      <x v="75"/>
    </i>
    <i r="2">
      <x v="49"/>
    </i>
    <i r="1">
      <x v="89"/>
    </i>
    <i r="2">
      <x v="26"/>
    </i>
    <i>
      <x v="92"/>
    </i>
    <i r="1">
      <x v="185"/>
    </i>
    <i r="2">
      <x v="38"/>
    </i>
    <i>
      <x v="93"/>
    </i>
    <i r="1">
      <x v="160"/>
    </i>
    <i r="2">
      <x v="28"/>
    </i>
    <i>
      <x v="94"/>
    </i>
    <i r="1">
      <x v="61"/>
    </i>
    <i r="2">
      <x v="10"/>
    </i>
    <i>
      <x v="95"/>
    </i>
    <i r="1">
      <x v="23"/>
    </i>
    <i r="2">
      <x v="18"/>
    </i>
    <i>
      <x v="96"/>
    </i>
    <i r="1">
      <x v="194"/>
    </i>
    <i r="2">
      <x v="42"/>
    </i>
    <i>
      <x v="97"/>
    </i>
    <i r="1">
      <x v="1"/>
    </i>
    <i r="2">
      <x v="11"/>
    </i>
    <i>
      <x v="98"/>
    </i>
    <i r="1">
      <x v="110"/>
    </i>
    <i r="2">
      <x v="62"/>
    </i>
    <i>
      <x v="99"/>
    </i>
    <i r="1">
      <x v="148"/>
    </i>
    <i r="2">
      <x v="10"/>
    </i>
    <i>
      <x v="100"/>
    </i>
    <i r="1">
      <x v="162"/>
    </i>
    <i r="2">
      <x v="7"/>
    </i>
    <i>
      <x v="101"/>
    </i>
    <i r="1">
      <x v="205"/>
    </i>
    <i r="2">
      <x v="52"/>
    </i>
    <i>
      <x v="102"/>
    </i>
    <i r="1">
      <x v="55"/>
    </i>
    <i r="2">
      <x v="48"/>
    </i>
    <i>
      <x v="103"/>
    </i>
    <i r="1">
      <x v="85"/>
    </i>
    <i r="2">
      <x v="23"/>
    </i>
    <i>
      <x v="104"/>
    </i>
    <i r="1">
      <x v="127"/>
    </i>
    <i r="2">
      <x v="40"/>
    </i>
    <i>
      <x v="105"/>
    </i>
    <i r="1">
      <x v="125"/>
    </i>
    <i r="2">
      <x v="1"/>
    </i>
    <i>
      <x v="106"/>
    </i>
    <i r="1">
      <x v="67"/>
    </i>
    <i r="2">
      <x v="55"/>
    </i>
    <i>
      <x v="107"/>
    </i>
    <i r="1">
      <x v="39"/>
    </i>
    <i r="2">
      <x v="25"/>
    </i>
    <i>
      <x v="108"/>
    </i>
    <i r="1">
      <x v="163"/>
    </i>
    <i r="2">
      <x v="36"/>
    </i>
    <i>
      <x v="109"/>
    </i>
    <i r="1">
      <x v="7"/>
    </i>
    <i r="2">
      <x v="38"/>
    </i>
    <i r="1">
      <x v="54"/>
    </i>
    <i r="2">
      <x v="61"/>
    </i>
    <i>
      <x v="110"/>
    </i>
    <i r="1">
      <x v="147"/>
    </i>
    <i r="2">
      <x v="19"/>
    </i>
    <i>
      <x v="111"/>
    </i>
    <i r="1">
      <x v="49"/>
    </i>
    <i r="2">
      <x v="62"/>
    </i>
    <i>
      <x v="112"/>
    </i>
    <i r="1">
      <x v="69"/>
    </i>
    <i r="2">
      <x v="54"/>
    </i>
    <i>
      <x v="113"/>
    </i>
    <i r="1">
      <x v="121"/>
    </i>
    <i r="2">
      <x v="60"/>
    </i>
    <i>
      <x v="114"/>
    </i>
    <i r="1">
      <x v="201"/>
    </i>
    <i r="2">
      <x v="18"/>
    </i>
    <i>
      <x v="115"/>
    </i>
    <i r="1">
      <x v="191"/>
    </i>
    <i r="2">
      <x v="18"/>
    </i>
    <i>
      <x v="116"/>
    </i>
    <i r="1">
      <x v="135"/>
    </i>
    <i r="2">
      <x v="35"/>
    </i>
    <i>
      <x v="117"/>
    </i>
    <i r="1">
      <x v="102"/>
    </i>
    <i r="2">
      <x v="34"/>
    </i>
    <i>
      <x v="118"/>
    </i>
    <i r="1">
      <x v="111"/>
    </i>
    <i r="2">
      <x v="36"/>
    </i>
    <i>
      <x v="119"/>
    </i>
    <i r="1">
      <x v="187"/>
    </i>
    <i r="2">
      <x v="69"/>
    </i>
    <i>
      <x v="120"/>
    </i>
    <i r="1">
      <x v="176"/>
    </i>
    <i r="2">
      <x v="70"/>
    </i>
    <i>
      <x v="121"/>
    </i>
    <i r="1">
      <x v="136"/>
    </i>
    <i r="2">
      <x v="57"/>
    </i>
    <i r="1">
      <x v="171"/>
    </i>
    <i r="2">
      <x v="60"/>
    </i>
    <i>
      <x v="122"/>
    </i>
    <i r="1">
      <x v="156"/>
    </i>
    <i r="2">
      <x v="69"/>
    </i>
    <i>
      <x v="123"/>
    </i>
    <i r="1">
      <x v="20"/>
    </i>
    <i r="2">
      <x v="54"/>
    </i>
    <i>
      <x v="124"/>
    </i>
    <i r="1">
      <x v="182"/>
    </i>
    <i r="2">
      <x v="21"/>
    </i>
    <i>
      <x v="125"/>
    </i>
    <i r="1">
      <x v="95"/>
    </i>
    <i r="2">
      <x v="63"/>
    </i>
    <i>
      <x v="126"/>
    </i>
    <i r="1">
      <x v="178"/>
    </i>
    <i r="2">
      <x v="22"/>
    </i>
    <i>
      <x v="127"/>
    </i>
    <i r="1">
      <x v="78"/>
    </i>
    <i r="2">
      <x v="18"/>
    </i>
    <i>
      <x v="128"/>
    </i>
    <i r="1">
      <x v="106"/>
    </i>
    <i r="2">
      <x v="44"/>
    </i>
    <i>
      <x v="129"/>
    </i>
    <i r="1">
      <x v="165"/>
    </i>
    <i r="2">
      <x v="43"/>
    </i>
    <i>
      <x v="130"/>
    </i>
    <i r="1">
      <x v="17"/>
    </i>
    <i r="2">
      <x v="34"/>
    </i>
    <i>
      <x v="131"/>
    </i>
    <i r="1">
      <x v="97"/>
    </i>
    <i r="2">
      <x v="55"/>
    </i>
    <i r="1">
      <x v="150"/>
    </i>
    <i r="2">
      <x v="27"/>
    </i>
    <i r="1">
      <x v="174"/>
    </i>
    <i r="2">
      <x v="54"/>
    </i>
    <i>
      <x v="132"/>
    </i>
    <i r="1">
      <x v="25"/>
    </i>
    <i r="2">
      <x v="41"/>
    </i>
    <i>
      <x v="133"/>
    </i>
    <i r="1">
      <x v="144"/>
    </i>
    <i r="2">
      <x v="7"/>
    </i>
    <i>
      <x v="134"/>
    </i>
    <i r="1">
      <x v="151"/>
    </i>
    <i r="2">
      <x v="40"/>
    </i>
    <i>
      <x v="135"/>
    </i>
    <i r="1">
      <x v="24"/>
    </i>
    <i r="2">
      <x v="64"/>
    </i>
    <i r="1">
      <x v="115"/>
    </i>
    <i r="2">
      <x v="59"/>
    </i>
    <i r="1">
      <x v="186"/>
    </i>
    <i r="2">
      <x v="42"/>
    </i>
    <i>
      <x v="136"/>
    </i>
    <i r="1">
      <x v="179"/>
    </i>
    <i r="2">
      <x v="46"/>
    </i>
    <i r="2">
      <x v="62"/>
    </i>
    <i>
      <x v="137"/>
    </i>
    <i r="1">
      <x v="56"/>
    </i>
    <i r="2">
      <x v="32"/>
    </i>
    <i>
      <x v="138"/>
    </i>
    <i r="1">
      <x v="4"/>
    </i>
    <i r="2">
      <x v="12"/>
    </i>
    <i>
      <x v="139"/>
    </i>
    <i r="1">
      <x v="116"/>
    </i>
    <i r="2">
      <x v="10"/>
    </i>
    <i>
      <x v="140"/>
    </i>
    <i r="1">
      <x/>
    </i>
    <i r="2">
      <x v="62"/>
    </i>
    <i>
      <x v="141"/>
    </i>
    <i r="1">
      <x v="11"/>
    </i>
    <i r="2">
      <x v="30"/>
    </i>
    <i>
      <x v="142"/>
    </i>
    <i r="1">
      <x v="50"/>
    </i>
    <i r="2">
      <x v="61"/>
    </i>
    <i>
      <x v="143"/>
    </i>
    <i r="1">
      <x v="161"/>
    </i>
    <i r="2">
      <x v="55"/>
    </i>
    <i>
      <x v="144"/>
    </i>
    <i r="1">
      <x v="200"/>
    </i>
    <i r="2">
      <x v="58"/>
    </i>
    <i>
      <x v="145"/>
    </i>
    <i r="1">
      <x v="180"/>
    </i>
    <i r="2">
      <x v="70"/>
    </i>
    <i>
      <x v="146"/>
    </i>
    <i r="1">
      <x v="52"/>
    </i>
    <i r="2">
      <x v="16"/>
    </i>
    <i>
      <x v="147"/>
    </i>
    <i r="1">
      <x v="16"/>
    </i>
    <i r="2">
      <x v="52"/>
    </i>
    <i>
      <x v="148"/>
    </i>
    <i r="1">
      <x v="199"/>
    </i>
    <i r="2">
      <x v="47"/>
    </i>
    <i>
      <x v="149"/>
    </i>
    <i r="1">
      <x v="33"/>
    </i>
    <i r="2">
      <x v="70"/>
    </i>
    <i>
      <x v="150"/>
    </i>
    <i r="1">
      <x v="126"/>
    </i>
    <i r="2">
      <x v="15"/>
    </i>
    <i>
      <x v="151"/>
    </i>
    <i r="1">
      <x v="35"/>
    </i>
    <i r="2">
      <x v="53"/>
    </i>
    <i>
      <x v="152"/>
    </i>
    <i r="1">
      <x v="21"/>
    </i>
    <i r="2">
      <x v="53"/>
    </i>
    <i>
      <x v="153"/>
    </i>
    <i r="1">
      <x v="139"/>
    </i>
    <i r="2">
      <x v="36"/>
    </i>
    <i>
      <x v="154"/>
    </i>
    <i r="1">
      <x v="3"/>
    </i>
    <i r="2">
      <x v="58"/>
    </i>
    <i>
      <x v="155"/>
    </i>
    <i r="1">
      <x v="132"/>
    </i>
    <i r="2">
      <x v="52"/>
    </i>
    <i>
      <x v="156"/>
    </i>
    <i r="1">
      <x v="48"/>
    </i>
    <i r="2">
      <x v="35"/>
    </i>
    <i>
      <x v="157"/>
    </i>
    <i r="1">
      <x v="164"/>
    </i>
    <i r="2">
      <x v="66"/>
    </i>
    <i r="2">
      <x v="68"/>
    </i>
    <i>
      <x v="158"/>
    </i>
    <i r="1">
      <x v="117"/>
    </i>
    <i r="2">
      <x v="16"/>
    </i>
    <i>
      <x v="159"/>
    </i>
    <i r="1">
      <x v="9"/>
    </i>
    <i r="2">
      <x v="19"/>
    </i>
    <i>
      <x v="160"/>
    </i>
    <i r="1">
      <x v="112"/>
    </i>
    <i r="2">
      <x v="52"/>
    </i>
    <i>
      <x v="161"/>
    </i>
    <i r="1">
      <x v="99"/>
    </i>
    <i r="2">
      <x v="62"/>
    </i>
    <i>
      <x v="162"/>
    </i>
    <i r="1">
      <x v="192"/>
    </i>
    <i r="2">
      <x v="56"/>
    </i>
    <i>
      <x v="163"/>
    </i>
    <i r="1">
      <x v="197"/>
    </i>
    <i r="2">
      <x v="30"/>
    </i>
    <i>
      <x v="164"/>
    </i>
    <i r="1">
      <x v="28"/>
    </i>
    <i r="2">
      <x v="49"/>
    </i>
    <i>
      <x v="165"/>
    </i>
    <i r="1">
      <x v="131"/>
    </i>
    <i r="2">
      <x v="58"/>
    </i>
    <i>
      <x v="166"/>
    </i>
    <i r="1">
      <x v="96"/>
    </i>
    <i r="2">
      <x v="66"/>
    </i>
    <i>
      <x v="167"/>
    </i>
    <i r="1">
      <x v="158"/>
    </i>
    <i r="2">
      <x v="55"/>
    </i>
    <i>
      <x v="168"/>
    </i>
    <i r="1">
      <x v="93"/>
    </i>
    <i r="2">
      <x/>
    </i>
    <i>
      <x v="169"/>
    </i>
    <i r="1">
      <x v="107"/>
    </i>
    <i r="2">
      <x v="69"/>
    </i>
    <i>
      <x v="170"/>
    </i>
    <i r="1">
      <x v="43"/>
    </i>
    <i r="2">
      <x v="63"/>
    </i>
    <i>
      <x v="171"/>
    </i>
    <i r="1">
      <x v="12"/>
    </i>
    <i r="2">
      <x v="59"/>
    </i>
    <i>
      <x v="172"/>
    </i>
    <i r="1">
      <x v="51"/>
    </i>
    <i r="2">
      <x v="43"/>
    </i>
    <i>
      <x v="173"/>
    </i>
    <i r="1">
      <x v="83"/>
    </i>
    <i r="2">
      <x/>
    </i>
    <i r="1">
      <x v="195"/>
    </i>
    <i r="2">
      <x/>
    </i>
    <i>
      <x v="174"/>
    </i>
    <i r="1">
      <x v="36"/>
    </i>
    <i r="2">
      <x v="6"/>
    </i>
    <i>
      <x v="175"/>
    </i>
    <i r="1">
      <x v="206"/>
    </i>
    <i r="2">
      <x v="46"/>
    </i>
    <i>
      <x v="176"/>
    </i>
    <i r="1">
      <x v="172"/>
    </i>
    <i r="2">
      <x v="12"/>
    </i>
    <i>
      <x v="177"/>
    </i>
    <i r="1">
      <x v="82"/>
    </i>
    <i r="2">
      <x v="56"/>
    </i>
    <i>
      <x v="178"/>
    </i>
    <i r="1">
      <x v="183"/>
    </i>
    <i r="2">
      <x v="49"/>
    </i>
    <i>
      <x v="179"/>
    </i>
    <i r="1">
      <x v="40"/>
    </i>
    <i r="2">
      <x v="56"/>
    </i>
    <i>
      <x v="180"/>
    </i>
    <i r="1">
      <x v="31"/>
    </i>
    <i r="2">
      <x v="61"/>
    </i>
    <i>
      <x v="181"/>
    </i>
    <i r="1">
      <x v="193"/>
    </i>
    <i r="2">
      <x v="39"/>
    </i>
    <i>
      <x v="182"/>
    </i>
    <i r="1">
      <x v="188"/>
    </i>
    <i r="2">
      <x v="58"/>
    </i>
    <i>
      <x v="183"/>
    </i>
    <i r="1">
      <x v="57"/>
    </i>
    <i r="2">
      <x v="65"/>
    </i>
    <i>
      <x v="184"/>
    </i>
    <i r="1">
      <x v="47"/>
    </i>
    <i r="2">
      <x v="59"/>
    </i>
    <i>
      <x v="185"/>
    </i>
    <i r="1">
      <x v="30"/>
    </i>
    <i r="2">
      <x v="42"/>
    </i>
    <i>
      <x v="186"/>
    </i>
    <i r="1">
      <x v="2"/>
    </i>
    <i r="2">
      <x v="64"/>
    </i>
    <i>
      <x v="187"/>
    </i>
    <i r="1">
      <x v="53"/>
    </i>
    <i r="2">
      <x v="65"/>
    </i>
    <i>
      <x v="188"/>
    </i>
    <i r="1">
      <x v="37"/>
    </i>
    <i r="2">
      <x v="3"/>
    </i>
    <i r="1">
      <x v="65"/>
    </i>
    <i r="2">
      <x v="19"/>
    </i>
    <i>
      <x v="189"/>
    </i>
    <i r="1">
      <x v="46"/>
    </i>
    <i r="2">
      <x v="45"/>
    </i>
    <i>
      <x v="190"/>
    </i>
    <i r="1">
      <x v="149"/>
    </i>
    <i r="2">
      <x v="59"/>
    </i>
    <i>
      <x v="191"/>
    </i>
    <i r="1">
      <x v="6"/>
    </i>
    <i r="2">
      <x v="14"/>
    </i>
    <i r="2">
      <x v="22"/>
    </i>
    <i r="1">
      <x v="86"/>
    </i>
    <i r="2">
      <x v="57"/>
    </i>
    <i>
      <x v="192"/>
    </i>
    <i r="1">
      <x v="168"/>
    </i>
    <i r="2">
      <x v="48"/>
    </i>
    <i>
      <x v="193"/>
    </i>
    <i r="1">
      <x v="174"/>
    </i>
    <i r="2">
      <x v="29"/>
    </i>
    <i>
      <x v="194"/>
    </i>
    <i r="1">
      <x v="122"/>
    </i>
    <i r="2">
      <x v="37"/>
    </i>
    <i>
      <x v="195"/>
    </i>
    <i r="1">
      <x v="90"/>
    </i>
    <i r="2">
      <x v="57"/>
    </i>
    <i>
      <x v="196"/>
    </i>
    <i r="1">
      <x v="108"/>
    </i>
    <i r="2">
      <x v="53"/>
    </i>
    <i>
      <x v="197"/>
    </i>
    <i r="1">
      <x v="154"/>
    </i>
    <i r="2">
      <x v="40"/>
    </i>
    <i>
      <x v="198"/>
    </i>
    <i r="1">
      <x v="6"/>
    </i>
    <i r="2">
      <x v="21"/>
    </i>
    <i>
      <x v="199"/>
    </i>
    <i r="1">
      <x v="11"/>
    </i>
    <i r="2">
      <x v="48"/>
    </i>
    <i r="1">
      <x v="128"/>
    </i>
    <i r="2">
      <x v="61"/>
    </i>
    <i>
      <x v="200"/>
    </i>
    <i r="1">
      <x v="76"/>
    </i>
    <i r="2">
      <x v="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PRIMERA UNIDAD" fld="9" baseField="0" baseItem="0"/>
    <dataField name="Suma de TERCERA UNIDAD" fld="11" baseField="0" baseItem="0"/>
    <dataField name="Suma de CUARTA UNIDAD " fld="12" baseField="0" baseItem="0"/>
    <dataField name="Suma de NOTA FINAL" fld="1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opLeftCell="A102" zoomScaleNormal="100" zoomScaleSheetLayoutView="80" workbookViewId="0">
      <selection activeCell="A5" sqref="A5:XFD226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5" customWidth="1"/>
    <col min="7" max="7" width="32.28515625" bestFit="1" customWidth="1"/>
    <col min="8" max="8" width="17.42578125" style="1" customWidth="1"/>
    <col min="9" max="9" width="13.5703125" style="25" customWidth="1"/>
    <col min="10" max="13" width="10.28515625" customWidth="1"/>
    <col min="14" max="14" width="10.28515625" style="12" customWidth="1"/>
    <col min="15" max="15" width="11.42578125" style="18"/>
  </cols>
  <sheetData>
    <row r="1" spans="1:36" x14ac:dyDescent="0.25">
      <c r="A1" s="1"/>
      <c r="N1"/>
    </row>
    <row r="2" spans="1:36" ht="21" x14ac:dyDescent="0.35">
      <c r="A2" s="7"/>
      <c r="B2" s="8"/>
      <c r="E2" s="30"/>
      <c r="F2" s="30"/>
      <c r="G2" s="30"/>
      <c r="N2"/>
    </row>
    <row r="3" spans="1:36" ht="17.25" customHeight="1" x14ac:dyDescent="0.35">
      <c r="A3" s="7"/>
      <c r="B3" s="8"/>
      <c r="C3" s="7"/>
      <c r="D3" s="7"/>
      <c r="E3" s="26"/>
      <c r="F3" s="7"/>
      <c r="G3" s="10"/>
      <c r="H3" s="7"/>
      <c r="I3" s="7"/>
      <c r="N3"/>
    </row>
    <row r="4" spans="1:36" s="11" customFormat="1" ht="19.5" customHeight="1" x14ac:dyDescent="0.3">
      <c r="A4" s="15" t="s">
        <v>45</v>
      </c>
      <c r="B4" s="16" t="s">
        <v>47</v>
      </c>
      <c r="C4" s="33" t="s">
        <v>5</v>
      </c>
      <c r="D4" s="33"/>
      <c r="E4" s="34"/>
      <c r="F4" s="33"/>
      <c r="G4" s="33"/>
      <c r="H4" s="33" t="s">
        <v>6</v>
      </c>
      <c r="I4" s="33"/>
      <c r="J4" s="17" t="s">
        <v>57</v>
      </c>
      <c r="K4" s="17"/>
      <c r="L4" s="17"/>
      <c r="M4" s="17"/>
      <c r="N4" s="3"/>
      <c r="O4" s="18"/>
    </row>
    <row r="5" spans="1:36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5" t="s">
        <v>53</v>
      </c>
      <c r="K5" s="35" t="s">
        <v>54</v>
      </c>
      <c r="L5" s="35" t="s">
        <v>55</v>
      </c>
      <c r="M5" s="35" t="s">
        <v>56</v>
      </c>
      <c r="N5" s="36" t="s">
        <v>58</v>
      </c>
      <c r="O5" s="31"/>
    </row>
    <row r="6" spans="1:36" s="11" customFormat="1" x14ac:dyDescent="0.25">
      <c r="A6" s="22">
        <v>206</v>
      </c>
      <c r="B6" s="9">
        <v>44590</v>
      </c>
      <c r="C6" s="24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>AVERAGE(J6:M6)</f>
        <v>78.75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 t="e">
        <f>AVERAGE(#REF!,M6,S6,W6,AE6,AI6)</f>
        <v>#REF!</v>
      </c>
    </row>
    <row r="7" spans="1:36" s="11" customFormat="1" hidden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>AVERAGE(J7:M7)</f>
        <v>41.5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>
        <v>80</v>
      </c>
      <c r="AJ7" s="40" t="e">
        <f>AVERAGE(#REF!,M7,S7,W7,AE7,AI7)</f>
        <v>#REF!</v>
      </c>
    </row>
    <row r="8" spans="1:36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4">
        <v>24</v>
      </c>
      <c r="L8" s="3">
        <v>26</v>
      </c>
      <c r="M8" s="3">
        <v>50</v>
      </c>
      <c r="N8" s="3">
        <f>AVERAGE(J8:M8)</f>
        <v>31</v>
      </c>
      <c r="O8" s="18"/>
    </row>
    <row r="9" spans="1:36" s="11" customFormat="1" x14ac:dyDescent="0.25">
      <c r="A9" s="22">
        <v>53</v>
      </c>
      <c r="B9" s="9">
        <v>44567</v>
      </c>
      <c r="C9" s="3" t="s">
        <v>243</v>
      </c>
      <c r="D9" s="24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8"/>
    </row>
    <row r="10" spans="1:36" s="11" customFormat="1" hidden="1" x14ac:dyDescent="0.25">
      <c r="A10" s="22">
        <v>91</v>
      </c>
      <c r="B10" s="23">
        <v>44217</v>
      </c>
      <c r="C10" s="3" t="s">
        <v>333</v>
      </c>
      <c r="D10" s="24" t="s">
        <v>334</v>
      </c>
      <c r="E10" s="39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>AVERAGE(J10:M10)</f>
        <v>50.75</v>
      </c>
      <c r="O10" s="18"/>
    </row>
    <row r="11" spans="1:36" s="11" customFormat="1" hidden="1" x14ac:dyDescent="0.25">
      <c r="A11" s="22">
        <v>129</v>
      </c>
      <c r="B11" s="23">
        <v>44215</v>
      </c>
      <c r="C11" s="3" t="s">
        <v>403</v>
      </c>
      <c r="D11" s="24" t="s">
        <v>404</v>
      </c>
      <c r="E11" s="39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>AVERAGE(J11:M11)</f>
        <v>77</v>
      </c>
      <c r="O11" s="18"/>
    </row>
    <row r="12" spans="1:36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>AVERAGE(J12:M12)</f>
        <v>56.75</v>
      </c>
    </row>
    <row r="13" spans="1:36" s="11" customFormat="1" hidden="1" x14ac:dyDescent="0.25">
      <c r="A13" s="22">
        <v>32</v>
      </c>
      <c r="B13" s="37">
        <v>44588</v>
      </c>
      <c r="C13" s="27" t="s">
        <v>314</v>
      </c>
      <c r="D13" s="38" t="s">
        <v>315</v>
      </c>
      <c r="E13" s="27" t="s">
        <v>9</v>
      </c>
      <c r="F13" s="3" t="s">
        <v>61</v>
      </c>
      <c r="G13" s="27" t="s">
        <v>31</v>
      </c>
      <c r="H13" s="27" t="s">
        <v>23</v>
      </c>
      <c r="I13" s="27" t="s">
        <v>14</v>
      </c>
      <c r="J13" s="27">
        <v>16</v>
      </c>
      <c r="K13" s="27" t="s">
        <v>500</v>
      </c>
      <c r="L13" s="3">
        <v>58</v>
      </c>
      <c r="M13" s="3">
        <v>55</v>
      </c>
      <c r="N13" s="27">
        <f>AVERAGE(J13:M13)</f>
        <v>43</v>
      </c>
      <c r="O13" s="2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s="11" customFormat="1" hidden="1" x14ac:dyDescent="0.25">
      <c r="A14" s="22">
        <v>66</v>
      </c>
      <c r="B14" s="9">
        <v>44532</v>
      </c>
      <c r="C14" s="3" t="s">
        <v>148</v>
      </c>
      <c r="D14" s="24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>AVERAGE(J14:M14)</f>
        <v>74</v>
      </c>
      <c r="O14" s="18"/>
    </row>
    <row r="15" spans="1:36" s="11" customFormat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>AVERAGE(J15:M15)</f>
        <v>87.25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11" customFormat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>AVERAGE(J16:M16)</f>
        <v>67.75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s="11" customFormat="1" hidden="1" x14ac:dyDescent="0.25">
      <c r="A17" s="22">
        <v>104</v>
      </c>
      <c r="B17" s="23">
        <v>44212</v>
      </c>
      <c r="C17" s="3" t="s">
        <v>356</v>
      </c>
      <c r="D17" s="24" t="s">
        <v>357</v>
      </c>
      <c r="E17" s="39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>AVERAGE(J17:M17)</f>
        <v>78.25</v>
      </c>
      <c r="O17" s="18"/>
    </row>
    <row r="18" spans="1:36" s="11" customFormat="1" hidden="1" x14ac:dyDescent="0.25">
      <c r="A18" s="22">
        <v>122</v>
      </c>
      <c r="B18" s="23">
        <v>44212</v>
      </c>
      <c r="C18" s="3" t="s">
        <v>389</v>
      </c>
      <c r="D18" s="24" t="s">
        <v>390</v>
      </c>
      <c r="E18" s="39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>AVERAGE(J18:M18)</f>
        <v>48.5</v>
      </c>
      <c r="O18" s="18"/>
    </row>
    <row r="19" spans="1:36" s="11" customFormat="1" x14ac:dyDescent="0.25">
      <c r="A19" s="22">
        <v>127</v>
      </c>
      <c r="B19" s="23">
        <v>44217</v>
      </c>
      <c r="C19" s="3" t="s">
        <v>399</v>
      </c>
      <c r="D19" s="24" t="s">
        <v>400</v>
      </c>
      <c r="E19" s="39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>AVERAGE(J19:M19)</f>
        <v>64.5</v>
      </c>
      <c r="O19" s="18"/>
    </row>
    <row r="20" spans="1:36" s="28" customFormat="1" hidden="1" x14ac:dyDescent="0.25">
      <c r="A20" s="22">
        <v>142</v>
      </c>
      <c r="B20" s="23">
        <v>44201</v>
      </c>
      <c r="C20" s="3" t="s">
        <v>428</v>
      </c>
      <c r="D20" s="24" t="s">
        <v>429</v>
      </c>
      <c r="E20" s="39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>AVERAGE(J20:M20)</f>
        <v>83.75</v>
      </c>
      <c r="O20" s="18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s="11" customFormat="1" hidden="1" x14ac:dyDescent="0.25">
      <c r="A21" s="22">
        <v>160</v>
      </c>
      <c r="B21" s="37">
        <v>44573</v>
      </c>
      <c r="C21" s="38" t="s">
        <v>269</v>
      </c>
      <c r="D21" s="27" t="s">
        <v>270</v>
      </c>
      <c r="E21" s="27" t="s">
        <v>8</v>
      </c>
      <c r="F21" s="27" t="s">
        <v>26</v>
      </c>
      <c r="G21" s="22" t="s">
        <v>31</v>
      </c>
      <c r="H21" s="27" t="s">
        <v>24</v>
      </c>
      <c r="I21" s="27" t="s">
        <v>10</v>
      </c>
      <c r="J21" s="27">
        <v>0</v>
      </c>
      <c r="K21" s="22">
        <v>100</v>
      </c>
      <c r="L21" s="22">
        <v>85</v>
      </c>
      <c r="M21" s="22">
        <v>33</v>
      </c>
      <c r="N21" s="3">
        <f>AVERAGE(J21:M21)</f>
        <v>54.5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s="11" customFormat="1" hidden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4">
        <v>74</v>
      </c>
      <c r="K22" s="22">
        <v>58</v>
      </c>
      <c r="L22" s="22">
        <v>99</v>
      </c>
      <c r="M22" s="22">
        <v>69</v>
      </c>
      <c r="N22" s="3">
        <f>AVERAGE(J22:M22)</f>
        <v>75</v>
      </c>
    </row>
    <row r="23" spans="1:36" s="11" customFormat="1" hidden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>AVERAGE(J23:M23)</f>
        <v>61</v>
      </c>
    </row>
    <row r="24" spans="1:36" s="11" customFormat="1" hidden="1" x14ac:dyDescent="0.25">
      <c r="A24" s="22">
        <v>203</v>
      </c>
      <c r="B24" s="9">
        <v>44593</v>
      </c>
      <c r="C24" s="24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>AVERAGE(J24:M24)</f>
        <v>45.5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 t="e">
        <f>AVERAGE(#REF!,M24,S24,W24,AE24,AI24)</f>
        <v>#REF!</v>
      </c>
    </row>
    <row r="25" spans="1:36" s="11" customFormat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>AVERAGE(J25:M25)</f>
        <v>69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>
        <v>95</v>
      </c>
      <c r="AJ25" s="40" t="e">
        <f>AVERAGE(#REF!,M25,S25,W25,AE25,AI25)</f>
        <v>#REF!</v>
      </c>
    </row>
    <row r="26" spans="1:36" s="11" customFormat="1" hidden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>AVERAGE(J26:M26)</f>
        <v>74.75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>
        <v>80</v>
      </c>
      <c r="AJ26" s="40" t="e">
        <f>AVERAGE(#REF!,M26,S26,W26,AE26,AI26)</f>
        <v>#REF!</v>
      </c>
    </row>
    <row r="27" spans="1:36" s="11" customFormat="1" hidden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>AVERAGE(J27:M27)</f>
        <v>90.5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s="11" customFormat="1" hidden="1" x14ac:dyDescent="0.25">
      <c r="A28" s="22">
        <v>125</v>
      </c>
      <c r="B28" s="23">
        <v>44167</v>
      </c>
      <c r="C28" s="3" t="s">
        <v>395</v>
      </c>
      <c r="D28" s="24" t="s">
        <v>396</v>
      </c>
      <c r="E28" s="39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>AVERAGE(J28:M28)</f>
        <v>80.5</v>
      </c>
      <c r="O28" s="18"/>
    </row>
    <row r="29" spans="1:36" s="11" customFormat="1" hidden="1" x14ac:dyDescent="0.25">
      <c r="A29" s="22">
        <v>163</v>
      </c>
      <c r="B29" s="9">
        <v>44540</v>
      </c>
      <c r="C29" s="24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4">
        <v>73</v>
      </c>
      <c r="K29" s="22">
        <v>44</v>
      </c>
      <c r="L29" s="22">
        <v>67</v>
      </c>
      <c r="M29" s="22">
        <v>26</v>
      </c>
      <c r="N29" s="3">
        <f>AVERAGE(J29:M29)</f>
        <v>52.5</v>
      </c>
    </row>
    <row r="30" spans="1:36" s="11" customFormat="1" hidden="1" x14ac:dyDescent="0.25">
      <c r="A30" s="22">
        <v>200</v>
      </c>
      <c r="B30" s="9">
        <v>44603</v>
      </c>
      <c r="C30" s="24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>AVERAGE(J30:M30)</f>
        <v>69.25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 t="e">
        <f>AVERAGE(#REF!,M30,S30,W30,AE30,AI30)</f>
        <v>#REF!</v>
      </c>
    </row>
    <row r="31" spans="1:36" s="11" customFormat="1" hidden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>AVERAGE(J31:M31)</f>
        <v>90.5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11" customFormat="1" hidden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>AVERAGE(J32:M32)</f>
        <v>85.75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s="11" customFormat="1" x14ac:dyDescent="0.25">
      <c r="A33" s="22">
        <v>117</v>
      </c>
      <c r="B33" s="23">
        <v>44215</v>
      </c>
      <c r="C33" s="3" t="s">
        <v>379</v>
      </c>
      <c r="D33" s="24" t="s">
        <v>380</v>
      </c>
      <c r="E33" s="39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>AVERAGE(J33:M33)</f>
        <v>75</v>
      </c>
      <c r="O33" s="18"/>
    </row>
    <row r="34" spans="1:36" s="11" customFormat="1" hidden="1" x14ac:dyDescent="0.25">
      <c r="A34" s="22">
        <v>126</v>
      </c>
      <c r="B34" s="23">
        <v>44215</v>
      </c>
      <c r="C34" s="3" t="s">
        <v>397</v>
      </c>
      <c r="D34" s="24" t="s">
        <v>398</v>
      </c>
      <c r="E34" s="39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>AVERAGE(J34:M34)</f>
        <v>65.5</v>
      </c>
      <c r="O34" s="18"/>
    </row>
    <row r="35" spans="1:36" s="11" customFormat="1" hidden="1" x14ac:dyDescent="0.25">
      <c r="A35" s="22">
        <v>155</v>
      </c>
      <c r="B35" s="9">
        <v>44592</v>
      </c>
      <c r="C35" s="24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4">
        <v>92</v>
      </c>
      <c r="K35" s="22">
        <v>59</v>
      </c>
      <c r="L35" s="22">
        <v>64</v>
      </c>
      <c r="M35" s="22">
        <v>79</v>
      </c>
      <c r="N35" s="3">
        <f>AVERAGE(J35:M35)</f>
        <v>73.5</v>
      </c>
    </row>
    <row r="36" spans="1:36" s="11" customFormat="1" hidden="1" x14ac:dyDescent="0.25">
      <c r="A36" s="22">
        <v>164</v>
      </c>
      <c r="B36" s="9">
        <v>44606</v>
      </c>
      <c r="C36" s="24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4">
        <v>30</v>
      </c>
      <c r="K36" s="22">
        <v>69</v>
      </c>
      <c r="L36" s="22">
        <v>31</v>
      </c>
      <c r="M36" s="22">
        <v>80</v>
      </c>
      <c r="N36" s="3">
        <f>AVERAGE(J36:M36)</f>
        <v>52.5</v>
      </c>
    </row>
    <row r="37" spans="1:36" s="28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>AVERAGE(J37:M37)</f>
        <v>53.5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s="11" customFormat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>AVERAGE(J38:M38)</f>
        <v>81.25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s="11" customFormat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>AVERAGE(J39:M39)</f>
        <v>92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s="11" customFormat="1" hidden="1" x14ac:dyDescent="0.25">
      <c r="A40" s="22">
        <v>118</v>
      </c>
      <c r="B40" s="23">
        <v>44217</v>
      </c>
      <c r="C40" s="3" t="s">
        <v>381</v>
      </c>
      <c r="D40" s="24" t="s">
        <v>382</v>
      </c>
      <c r="E40" s="39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>AVERAGE(J40:M40)</f>
        <v>56.25</v>
      </c>
      <c r="O40" s="18"/>
    </row>
    <row r="41" spans="1:36" s="28" customFormat="1" hidden="1" x14ac:dyDescent="0.25">
      <c r="A41" s="22">
        <v>121</v>
      </c>
      <c r="B41" s="23">
        <v>44212</v>
      </c>
      <c r="C41" s="3" t="s">
        <v>387</v>
      </c>
      <c r="D41" s="24" t="s">
        <v>388</v>
      </c>
      <c r="E41" s="39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>AVERAGE(J41:M41)</f>
        <v>79.5</v>
      </c>
      <c r="O41" s="18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s="11" customFormat="1" hidden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4">
        <v>91</v>
      </c>
      <c r="K42" s="22">
        <v>32</v>
      </c>
      <c r="L42" s="22">
        <v>71</v>
      </c>
      <c r="M42" s="22">
        <v>85</v>
      </c>
      <c r="N42" s="3">
        <f>AVERAGE(J42:M42)</f>
        <v>69.75</v>
      </c>
    </row>
    <row r="43" spans="1:36" s="11" customFormat="1" hidden="1" x14ac:dyDescent="0.25">
      <c r="A43" s="22">
        <v>159</v>
      </c>
      <c r="B43" s="9">
        <v>44624</v>
      </c>
      <c r="C43" s="24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4">
        <v>67</v>
      </c>
      <c r="K43" s="22">
        <v>90</v>
      </c>
      <c r="L43" s="22">
        <v>79</v>
      </c>
      <c r="M43" s="22">
        <v>39</v>
      </c>
      <c r="N43" s="3">
        <f>AVERAGE(J43:M43)</f>
        <v>68.75</v>
      </c>
    </row>
    <row r="44" spans="1:36" s="11" customFormat="1" x14ac:dyDescent="0.25">
      <c r="A44" s="22">
        <v>194</v>
      </c>
      <c r="B44" s="9">
        <v>44536</v>
      </c>
      <c r="C44" s="3" t="s">
        <v>159</v>
      </c>
      <c r="D44" s="24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>AVERAGE(J44:M44)</f>
        <v>74.75</v>
      </c>
    </row>
    <row r="45" spans="1:36" s="11" customFormat="1" hidden="1" x14ac:dyDescent="0.25">
      <c r="A45" s="22">
        <v>197</v>
      </c>
      <c r="B45" s="9">
        <v>44581</v>
      </c>
      <c r="C45" s="24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>AVERAGE(J45:M45)</f>
        <v>51.5</v>
      </c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 t="e">
        <f>AVERAGE(#REF!,M45,S45,W45,AE45,AI45)</f>
        <v>#REF!</v>
      </c>
    </row>
    <row r="46" spans="1:36" s="11" customFormat="1" hidden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>AVERAGE(J46:M46)</f>
        <v>73</v>
      </c>
      <c r="O46" s="18"/>
    </row>
    <row r="47" spans="1:36" s="11" customFormat="1" hidden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>AVERAGE(J47:M47)</f>
        <v>64.5</v>
      </c>
      <c r="O47" s="18"/>
    </row>
    <row r="48" spans="1:36" s="11" customFormat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8"/>
    </row>
    <row r="49" spans="1:36" s="11" customFormat="1" hidden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4">
        <f>AVERAGE(J49:M49)</f>
        <v>70.75</v>
      </c>
      <c r="O49" s="18"/>
    </row>
    <row r="50" spans="1:36" s="11" customFormat="1" hidden="1" x14ac:dyDescent="0.25">
      <c r="A50" s="22">
        <v>130</v>
      </c>
      <c r="B50" s="23">
        <v>44212</v>
      </c>
      <c r="C50" s="3" t="s">
        <v>405</v>
      </c>
      <c r="D50" s="24" t="s">
        <v>406</v>
      </c>
      <c r="E50" s="39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>AVERAGE(J50:M50)</f>
        <v>70.75</v>
      </c>
      <c r="O50" s="18"/>
    </row>
    <row r="51" spans="1:36" s="11" customFormat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>AVERAGE(J51:M51)</f>
        <v>60.25</v>
      </c>
    </row>
    <row r="52" spans="1:36" s="11" customFormat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8"/>
    </row>
    <row r="53" spans="1:36" s="11" customFormat="1" hidden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>AVERAGE(J53:M53)</f>
        <v>59.75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 t="e">
        <f>AVERAGE(#REF!,M53,S53,W53,AE53,AI53)</f>
        <v>#REF!</v>
      </c>
    </row>
    <row r="54" spans="1:36" s="11" customFormat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>AVERAGE(J54:M54)</f>
        <v>68.75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 t="e">
        <f>AVERAGE(#REF!,M54,S54,W54,AE54,AI54)</f>
        <v>#REF!</v>
      </c>
    </row>
    <row r="55" spans="1:36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>AVERAGE(J55:M55)</f>
        <v>38.75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>
        <v>90</v>
      </c>
      <c r="AJ55" s="40" t="e">
        <f>AVERAGE(#REF!,M55,S55,W55,AE55,AI55)</f>
        <v>#REF!</v>
      </c>
    </row>
    <row r="56" spans="1:36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>AVERAGE(J56:M56)</f>
        <v>51.75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>
        <v>82</v>
      </c>
      <c r="AJ56" s="40" t="e">
        <f>AVERAGE(#REF!,M56,S56,W56,AE56,AI56)</f>
        <v>#REF!</v>
      </c>
    </row>
    <row r="57" spans="1:36" s="11" customFormat="1" hidden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>AVERAGE(J57:M57)</f>
        <v>63.25</v>
      </c>
      <c r="O57" s="18"/>
    </row>
    <row r="58" spans="1:36" s="11" customFormat="1" hidden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>AVERAGE(J58:M58)</f>
        <v>81.25</v>
      </c>
      <c r="O58" s="18"/>
    </row>
    <row r="59" spans="1:36" s="11" customFormat="1" hidden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>AVERAGE(J59:M59)</f>
        <v>55</v>
      </c>
      <c r="O59" s="18"/>
    </row>
    <row r="60" spans="1:36" s="11" customFormat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8"/>
    </row>
    <row r="61" spans="1:36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8"/>
    </row>
    <row r="62" spans="1:36" s="11" customFormat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8"/>
    </row>
    <row r="63" spans="1:36" s="11" customFormat="1" x14ac:dyDescent="0.25">
      <c r="A63" s="22">
        <v>35</v>
      </c>
      <c r="B63" s="9">
        <v>44580</v>
      </c>
      <c r="C63" s="24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8"/>
    </row>
    <row r="64" spans="1:36" s="11" customFormat="1" hidden="1" x14ac:dyDescent="0.25">
      <c r="A64" s="22">
        <v>36</v>
      </c>
      <c r="B64" s="37">
        <v>44580</v>
      </c>
      <c r="C64" s="38" t="s">
        <v>284</v>
      </c>
      <c r="D64" s="27" t="s">
        <v>312</v>
      </c>
      <c r="E64" s="27" t="s">
        <v>9</v>
      </c>
      <c r="F64" s="3" t="s">
        <v>61</v>
      </c>
      <c r="G64" s="3" t="s">
        <v>35</v>
      </c>
      <c r="H64" s="27" t="s">
        <v>23</v>
      </c>
      <c r="I64" s="27" t="s">
        <v>10</v>
      </c>
      <c r="J64" s="27">
        <v>1</v>
      </c>
      <c r="K64" s="27" t="s">
        <v>500</v>
      </c>
      <c r="L64" s="3">
        <v>64</v>
      </c>
      <c r="M64" s="3">
        <v>29</v>
      </c>
      <c r="N64" s="27">
        <f>AVERAGE(J64:M64)</f>
        <v>31.333333333333332</v>
      </c>
      <c r="O64" s="29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1:36" s="11" customFormat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8"/>
    </row>
    <row r="66" spans="1:36" s="11" customFormat="1" x14ac:dyDescent="0.25">
      <c r="A66" s="22">
        <v>38</v>
      </c>
      <c r="B66" s="9">
        <v>44579</v>
      </c>
      <c r="C66" s="3" t="s">
        <v>309</v>
      </c>
      <c r="D66" s="3" t="s">
        <v>281</v>
      </c>
      <c r="E66" s="39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8"/>
    </row>
    <row r="67" spans="1:36" s="11" customFormat="1" hidden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>AVERAGE(J67:M67)</f>
        <v>63</v>
      </c>
      <c r="O67" s="18"/>
    </row>
    <row r="68" spans="1:36" s="11" customFormat="1" hidden="1" x14ac:dyDescent="0.25">
      <c r="A68" s="22">
        <v>40</v>
      </c>
      <c r="B68" s="9">
        <v>44575</v>
      </c>
      <c r="C68" s="3" t="s">
        <v>263</v>
      </c>
      <c r="D68" s="24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>AVERAGE(J68:M68)</f>
        <v>69</v>
      </c>
      <c r="O68" s="18"/>
    </row>
    <row r="69" spans="1:36" s="11" customFormat="1" hidden="1" x14ac:dyDescent="0.25">
      <c r="A69" s="22">
        <v>42</v>
      </c>
      <c r="B69" s="9">
        <v>44573</v>
      </c>
      <c r="C69" s="24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>AVERAGE(J69:M69)</f>
        <v>82</v>
      </c>
      <c r="O69" s="18"/>
    </row>
    <row r="70" spans="1:36" s="11" customFormat="1" hidden="1" x14ac:dyDescent="0.25">
      <c r="A70" s="22">
        <v>43</v>
      </c>
      <c r="B70" s="9">
        <v>44573</v>
      </c>
      <c r="C70" s="24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>AVERAGE(J70:M70)</f>
        <v>66.25</v>
      </c>
      <c r="O70" s="18"/>
    </row>
    <row r="71" spans="1:36" s="11" customFormat="1" hidden="1" x14ac:dyDescent="0.25">
      <c r="A71" s="22">
        <v>45</v>
      </c>
      <c r="B71" s="9">
        <v>44571</v>
      </c>
      <c r="C71" s="3" t="s">
        <v>255</v>
      </c>
      <c r="D71" s="24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8"/>
    </row>
    <row r="72" spans="1:36" s="11" customFormat="1" hidden="1" x14ac:dyDescent="0.25">
      <c r="A72" s="22">
        <v>46</v>
      </c>
      <c r="B72" s="9">
        <v>44571</v>
      </c>
      <c r="C72" s="3" t="s">
        <v>254</v>
      </c>
      <c r="D72" s="24" t="s">
        <v>64</v>
      </c>
      <c r="E72" s="39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>AVERAGE(J72:M72)</f>
        <v>73.75</v>
      </c>
      <c r="O72" s="18"/>
    </row>
    <row r="73" spans="1:36" s="11" customFormat="1" x14ac:dyDescent="0.25">
      <c r="A73" s="22">
        <v>49</v>
      </c>
      <c r="B73" s="9">
        <v>44568</v>
      </c>
      <c r="C73" s="3" t="s">
        <v>219</v>
      </c>
      <c r="D73" s="24" t="s">
        <v>250</v>
      </c>
      <c r="E73" s="39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8"/>
    </row>
    <row r="74" spans="1:36" s="28" customFormat="1" x14ac:dyDescent="0.25">
      <c r="A74" s="22">
        <v>50</v>
      </c>
      <c r="B74" s="9">
        <v>44568</v>
      </c>
      <c r="C74" s="3" t="s">
        <v>219</v>
      </c>
      <c r="D74" s="24" t="s">
        <v>249</v>
      </c>
      <c r="E74" s="39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18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s="28" customFormat="1" hidden="1" x14ac:dyDescent="0.25">
      <c r="A75" s="22">
        <v>52</v>
      </c>
      <c r="B75" s="9">
        <v>44567</v>
      </c>
      <c r="C75" s="3" t="s">
        <v>245</v>
      </c>
      <c r="D75" s="24" t="s">
        <v>246</v>
      </c>
      <c r="E75" s="39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>AVERAGE(J75:M75)</f>
        <v>66.5</v>
      </c>
      <c r="O75" s="18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s="11" customFormat="1" hidden="1" x14ac:dyDescent="0.25">
      <c r="A76" s="22">
        <v>56</v>
      </c>
      <c r="B76" s="9">
        <v>44565</v>
      </c>
      <c r="C76" s="3" t="s">
        <v>226</v>
      </c>
      <c r="D76" s="24" t="s">
        <v>62</v>
      </c>
      <c r="E76" s="39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>AVERAGE(J76:M76)</f>
        <v>67</v>
      </c>
      <c r="O76" s="18"/>
    </row>
    <row r="77" spans="1:36" s="28" customFormat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18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s="11" customFormat="1" hidden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>AVERAGE(J78:M78)</f>
        <v>78</v>
      </c>
      <c r="O78" s="18"/>
    </row>
    <row r="79" spans="1:36" s="11" customFormat="1" hidden="1" x14ac:dyDescent="0.25">
      <c r="A79" s="22">
        <v>61</v>
      </c>
      <c r="B79" s="9">
        <v>44564</v>
      </c>
      <c r="C79" s="3" t="s">
        <v>69</v>
      </c>
      <c r="D79" s="24" t="s">
        <v>198</v>
      </c>
      <c r="E79" s="39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>AVERAGE(J79:M79)</f>
        <v>72</v>
      </c>
      <c r="O79" s="18"/>
    </row>
    <row r="80" spans="1:36" s="11" customFormat="1" hidden="1" x14ac:dyDescent="0.25">
      <c r="A80" s="22">
        <v>94</v>
      </c>
      <c r="B80" s="23">
        <v>44212</v>
      </c>
      <c r="C80" s="3" t="s">
        <v>337</v>
      </c>
      <c r="D80" s="24" t="s">
        <v>338</v>
      </c>
      <c r="E80" s="39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>AVERAGE(J80:M80)</f>
        <v>36</v>
      </c>
      <c r="O80" s="18"/>
    </row>
    <row r="81" spans="1:36" s="11" customFormat="1" hidden="1" x14ac:dyDescent="0.25">
      <c r="A81" s="22">
        <v>96</v>
      </c>
      <c r="B81" s="23">
        <v>44203</v>
      </c>
      <c r="C81" s="3" t="s">
        <v>341</v>
      </c>
      <c r="D81" s="24" t="s">
        <v>342</v>
      </c>
      <c r="E81" s="39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>AVERAGE(J81:M81)</f>
        <v>59.25</v>
      </c>
      <c r="O81" s="18"/>
    </row>
    <row r="82" spans="1:36" s="11" customFormat="1" hidden="1" x14ac:dyDescent="0.25">
      <c r="A82" s="22">
        <v>98</v>
      </c>
      <c r="B82" s="23">
        <v>44167</v>
      </c>
      <c r="C82" s="3" t="s">
        <v>344</v>
      </c>
      <c r="D82" s="24" t="s">
        <v>345</v>
      </c>
      <c r="E82" s="39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>AVERAGE(J82:M82)</f>
        <v>83</v>
      </c>
      <c r="O82" s="18"/>
    </row>
    <row r="83" spans="1:36" s="13" customFormat="1" hidden="1" x14ac:dyDescent="0.25">
      <c r="A83" s="22">
        <v>99</v>
      </c>
      <c r="B83" s="23">
        <v>44215</v>
      </c>
      <c r="C83" s="3" t="s">
        <v>346</v>
      </c>
      <c r="D83" s="24" t="s">
        <v>347</v>
      </c>
      <c r="E83" s="39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>AVERAGE(J83:M83)</f>
        <v>43.5</v>
      </c>
      <c r="O83" s="18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s="13" customFormat="1" x14ac:dyDescent="0.25">
      <c r="A84" s="22">
        <v>132</v>
      </c>
      <c r="B84" s="23">
        <v>44203</v>
      </c>
      <c r="C84" s="3" t="s">
        <v>409</v>
      </c>
      <c r="D84" s="24" t="s">
        <v>410</v>
      </c>
      <c r="E84" s="39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>AVERAGE(J84:M84)</f>
        <v>78.5</v>
      </c>
      <c r="O84" s="18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s="13" customFormat="1" hidden="1" x14ac:dyDescent="0.25">
      <c r="A85" s="22">
        <v>134</v>
      </c>
      <c r="B85" s="23">
        <v>44167</v>
      </c>
      <c r="C85" s="3" t="s">
        <v>413</v>
      </c>
      <c r="D85" s="24" t="s">
        <v>414</v>
      </c>
      <c r="E85" s="39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>AVERAGE(J85:M85)</f>
        <v>84.75</v>
      </c>
      <c r="O85" s="18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s="13" customFormat="1" hidden="1" x14ac:dyDescent="0.25">
      <c r="A86" s="22">
        <v>136</v>
      </c>
      <c r="B86" s="23">
        <v>44217</v>
      </c>
      <c r="C86" s="3" t="s">
        <v>416</v>
      </c>
      <c r="D86" s="24" t="s">
        <v>417</v>
      </c>
      <c r="E86" s="39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>AVERAGE(J86:M86)</f>
        <v>62</v>
      </c>
      <c r="O86" s="18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s="13" customFormat="1" x14ac:dyDescent="0.25">
      <c r="A87" s="22">
        <v>137</v>
      </c>
      <c r="B87" s="23">
        <v>44215</v>
      </c>
      <c r="C87" s="3" t="s">
        <v>418</v>
      </c>
      <c r="D87" s="24" t="s">
        <v>419</v>
      </c>
      <c r="E87" s="39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>AVERAGE(J87:M87)</f>
        <v>66.25</v>
      </c>
      <c r="O87" s="18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s="13" customFormat="1" hidden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>AVERAGE(J88:M88)</f>
        <v>64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s="13" customFormat="1" hidden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>AVERAGE(J89:M89)</f>
        <v>54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>AVERAGE(J90:M90)</f>
        <v>45.25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s="13" customFormat="1" hidden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>AVERAGE(J91:M91)</f>
        <v>58.25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>AVERAGE(J92:M92)</f>
        <v>19.75</v>
      </c>
    </row>
    <row r="93" spans="1:36" s="13" customFormat="1" hidden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>AVERAGE(J93:M93)</f>
        <v>21</v>
      </c>
    </row>
    <row r="94" spans="1:36" s="13" customFormat="1" x14ac:dyDescent="0.25">
      <c r="A94" s="22">
        <v>123</v>
      </c>
      <c r="B94" s="23">
        <v>44203</v>
      </c>
      <c r="C94" s="3" t="s">
        <v>391</v>
      </c>
      <c r="D94" s="24" t="s">
        <v>392</v>
      </c>
      <c r="E94" s="39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>AVERAGE(J94:M94)</f>
        <v>69.5</v>
      </c>
      <c r="O94" s="18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s="13" customFormat="1" ht="15" hidden="1" customHeight="1" x14ac:dyDescent="0.25">
      <c r="A95" s="22">
        <v>124</v>
      </c>
      <c r="B95" s="23">
        <v>44201</v>
      </c>
      <c r="C95" s="3" t="s">
        <v>393</v>
      </c>
      <c r="D95" s="24" t="s">
        <v>394</v>
      </c>
      <c r="E95" s="39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>AVERAGE(J95:M95)</f>
        <v>53.75</v>
      </c>
      <c r="O95" s="18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22">
        <v>161</v>
      </c>
      <c r="B96" s="9">
        <v>44580</v>
      </c>
      <c r="C96" s="24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4">
        <v>66</v>
      </c>
      <c r="K96" s="22">
        <v>48</v>
      </c>
      <c r="L96" s="22">
        <v>89</v>
      </c>
      <c r="M96" s="22">
        <v>100</v>
      </c>
      <c r="N96" s="3">
        <f>AVERAGE(J96:M96)</f>
        <v>75.75</v>
      </c>
      <c r="O96" s="11"/>
    </row>
    <row r="97" spans="1:36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4">
        <v>81</v>
      </c>
      <c r="K97" s="22">
        <v>49</v>
      </c>
      <c r="L97" s="22">
        <v>27</v>
      </c>
      <c r="M97" s="22">
        <v>45</v>
      </c>
      <c r="N97" s="3">
        <f>AVERAGE(J97:M97)</f>
        <v>50.5</v>
      </c>
    </row>
    <row r="98" spans="1:36" hidden="1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>AVERAGE(J98:M98)</f>
        <v>62.5</v>
      </c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>
        <v>85</v>
      </c>
      <c r="AJ98" s="40" t="e">
        <f>AVERAGE(#REF!,M98,S98,W98,AE98,AI98)</f>
        <v>#REF!</v>
      </c>
    </row>
    <row r="99" spans="1:36" hidden="1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>AVERAGE(J99:M99)</f>
        <v>71.25</v>
      </c>
    </row>
    <row r="100" spans="1:36" x14ac:dyDescent="0.25">
      <c r="A100" s="22">
        <v>71</v>
      </c>
      <c r="B100" s="9">
        <v>44522</v>
      </c>
      <c r="C100" s="3" t="s">
        <v>142</v>
      </c>
      <c r="D100" s="24" t="s">
        <v>143</v>
      </c>
      <c r="E100" s="39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36" x14ac:dyDescent="0.25">
      <c r="A101" s="22">
        <v>109</v>
      </c>
      <c r="B101" s="23">
        <v>44217</v>
      </c>
      <c r="C101" s="3" t="s">
        <v>364</v>
      </c>
      <c r="D101" s="24" t="s">
        <v>365</v>
      </c>
      <c r="E101" s="39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>AVERAGE(J101:M101)</f>
        <v>70.5</v>
      </c>
    </row>
    <row r="102" spans="1:36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4">
        <v>75</v>
      </c>
      <c r="K102" s="22">
        <v>97</v>
      </c>
      <c r="L102" s="22">
        <v>44</v>
      </c>
      <c r="M102" s="22">
        <v>63</v>
      </c>
      <c r="N102" s="3">
        <f>AVERAGE(J102:M102)</f>
        <v>69.75</v>
      </c>
      <c r="O102" s="11"/>
    </row>
    <row r="103" spans="1:36" hidden="1" x14ac:dyDescent="0.25">
      <c r="A103" s="22">
        <v>185</v>
      </c>
      <c r="B103" s="9">
        <v>44578</v>
      </c>
      <c r="C103" s="3" t="s">
        <v>301</v>
      </c>
      <c r="D103" s="24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>AVERAGE(J103:M103)</f>
        <v>49.5</v>
      </c>
      <c r="O103" s="11"/>
    </row>
    <row r="104" spans="1:36" hidden="1" x14ac:dyDescent="0.25">
      <c r="A104" s="22">
        <v>57</v>
      </c>
      <c r="B104" s="9">
        <v>44565</v>
      </c>
      <c r="C104" s="3" t="s">
        <v>116</v>
      </c>
      <c r="D104" s="24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>AVERAGE(J104:M104)</f>
        <v>74</v>
      </c>
    </row>
    <row r="105" spans="1:36" hidden="1" x14ac:dyDescent="0.25">
      <c r="A105" s="22">
        <v>95</v>
      </c>
      <c r="B105" s="23">
        <v>44212</v>
      </c>
      <c r="C105" s="3" t="s">
        <v>339</v>
      </c>
      <c r="D105" s="24" t="s">
        <v>340</v>
      </c>
      <c r="E105" s="39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>AVERAGE(J105:M105)</f>
        <v>60.25</v>
      </c>
    </row>
    <row r="106" spans="1:36" x14ac:dyDescent="0.25">
      <c r="A106" s="22">
        <v>133</v>
      </c>
      <c r="B106" s="23">
        <v>44201</v>
      </c>
      <c r="C106" s="3" t="s">
        <v>411</v>
      </c>
      <c r="D106" s="24" t="s">
        <v>412</v>
      </c>
      <c r="E106" s="39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>AVERAGE(J106:M106)</f>
        <v>64.5</v>
      </c>
    </row>
    <row r="107" spans="1:36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>AVERAGE(J107:M107)</f>
        <v>55</v>
      </c>
      <c r="O107" s="11"/>
    </row>
    <row r="108" spans="1:36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>AVERAGE(J108:M108)</f>
        <v>55.25</v>
      </c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>
        <v>80</v>
      </c>
      <c r="AJ108" s="40" t="e">
        <f>AVERAGE(#REF!,M108,S108,W108,AE108,AI108)</f>
        <v>#REF!</v>
      </c>
    </row>
    <row r="109" spans="1:36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>AVERAGE(J109:M109)</f>
        <v>50.25</v>
      </c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>
        <v>80</v>
      </c>
      <c r="AJ109" s="40" t="e">
        <f>AVERAGE(#REF!,M109,S109,W109,AE109,AI109)</f>
        <v>#REF!</v>
      </c>
    </row>
    <row r="110" spans="1:36" hidden="1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>AVERAGE(J110:M110)</f>
        <v>84.75</v>
      </c>
    </row>
    <row r="111" spans="1:36" hidden="1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>AVERAGE(J111:M111)</f>
        <v>74.5</v>
      </c>
    </row>
    <row r="112" spans="1:36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36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36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36" hidden="1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>AVERAGE(J115:M115)</f>
        <v>58.75</v>
      </c>
    </row>
    <row r="116" spans="1:36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36" hidden="1" x14ac:dyDescent="0.25">
      <c r="A117" s="22">
        <v>51</v>
      </c>
      <c r="B117" s="9">
        <v>44568</v>
      </c>
      <c r="C117" s="3" t="s">
        <v>247</v>
      </c>
      <c r="D117" s="24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>AVERAGE(J117:M117)</f>
        <v>78.25</v>
      </c>
    </row>
    <row r="118" spans="1:36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36" hidden="1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>AVERAGE(J119:M119)</f>
        <v>79.5</v>
      </c>
    </row>
    <row r="120" spans="1:36" x14ac:dyDescent="0.25">
      <c r="A120" s="22">
        <v>67</v>
      </c>
      <c r="B120" s="9">
        <v>44530</v>
      </c>
      <c r="C120" s="24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36" x14ac:dyDescent="0.25">
      <c r="A121" s="22">
        <v>68</v>
      </c>
      <c r="B121" s="9">
        <v>44530</v>
      </c>
      <c r="C121" s="24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36" x14ac:dyDescent="0.25">
      <c r="A122" s="22">
        <v>75</v>
      </c>
      <c r="B122" s="9">
        <v>44503</v>
      </c>
      <c r="C122" s="3" t="s">
        <v>136</v>
      </c>
      <c r="D122" s="24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36" x14ac:dyDescent="0.25">
      <c r="A123" s="22">
        <v>76</v>
      </c>
      <c r="B123" s="9">
        <v>44498</v>
      </c>
      <c r="C123" s="3" t="s">
        <v>133</v>
      </c>
      <c r="D123" s="24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36" hidden="1" x14ac:dyDescent="0.25">
      <c r="A124" s="22">
        <v>77</v>
      </c>
      <c r="B124" s="9">
        <v>44491</v>
      </c>
      <c r="C124" s="3" t="s">
        <v>131</v>
      </c>
      <c r="D124" s="24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>AVERAGE(J124:M124)</f>
        <v>72.25</v>
      </c>
    </row>
    <row r="125" spans="1:36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>AVERAGE(J125:M125)</f>
        <v>83.25</v>
      </c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hidden="1" x14ac:dyDescent="0.25">
      <c r="A126" s="22">
        <v>102</v>
      </c>
      <c r="B126" s="23">
        <v>44215</v>
      </c>
      <c r="C126" s="3" t="s">
        <v>352</v>
      </c>
      <c r="D126" s="24" t="s">
        <v>353</v>
      </c>
      <c r="E126" s="39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>AVERAGE(J126:M126)</f>
        <v>85.25</v>
      </c>
    </row>
    <row r="127" spans="1:36" hidden="1" x14ac:dyDescent="0.25">
      <c r="A127" s="22">
        <v>103</v>
      </c>
      <c r="B127" s="23">
        <v>44212</v>
      </c>
      <c r="C127" s="3" t="s">
        <v>354</v>
      </c>
      <c r="D127" s="24" t="s">
        <v>355</v>
      </c>
      <c r="E127" s="39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>AVERAGE(J127:M127)</f>
        <v>84</v>
      </c>
    </row>
    <row r="128" spans="1:36" hidden="1" x14ac:dyDescent="0.25">
      <c r="A128" s="22">
        <v>105</v>
      </c>
      <c r="B128" s="23">
        <v>44203</v>
      </c>
      <c r="C128" s="3" t="s">
        <v>110</v>
      </c>
      <c r="D128" s="24" t="s">
        <v>168</v>
      </c>
      <c r="E128" s="39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>AVERAGE(J128:M128)</f>
        <v>73.75</v>
      </c>
    </row>
    <row r="129" spans="1:15" hidden="1" x14ac:dyDescent="0.25">
      <c r="A129" s="22">
        <v>106</v>
      </c>
      <c r="B129" s="23">
        <v>44201</v>
      </c>
      <c r="C129" s="3" t="s">
        <v>358</v>
      </c>
      <c r="D129" s="24" t="s">
        <v>359</v>
      </c>
      <c r="E129" s="39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>AVERAGE(J129:M129)</f>
        <v>58.75</v>
      </c>
    </row>
    <row r="130" spans="1:15" hidden="1" x14ac:dyDescent="0.25">
      <c r="A130" s="22">
        <v>113</v>
      </c>
      <c r="B130" s="23">
        <v>44212</v>
      </c>
      <c r="C130" s="3" t="s">
        <v>372</v>
      </c>
      <c r="D130" s="24" t="s">
        <v>373</v>
      </c>
      <c r="E130" s="39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>AVERAGE(J130:M130)</f>
        <v>87.25</v>
      </c>
    </row>
    <row r="131" spans="1:15" x14ac:dyDescent="0.25">
      <c r="A131" s="22">
        <v>114</v>
      </c>
      <c r="B131" s="23">
        <v>44203</v>
      </c>
      <c r="C131" s="3" t="s">
        <v>374</v>
      </c>
      <c r="D131" s="24" t="s">
        <v>375</v>
      </c>
      <c r="E131" s="39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>AVERAGE(J131:M131)</f>
        <v>70.5</v>
      </c>
    </row>
    <row r="132" spans="1:15" hidden="1" x14ac:dyDescent="0.25">
      <c r="A132" s="22">
        <v>115</v>
      </c>
      <c r="B132" s="23">
        <v>44201</v>
      </c>
      <c r="C132" s="3" t="s">
        <v>274</v>
      </c>
      <c r="D132" s="24" t="s">
        <v>376</v>
      </c>
      <c r="E132" s="39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>AVERAGE(J132:M132)</f>
        <v>59</v>
      </c>
    </row>
    <row r="133" spans="1:15" hidden="1" x14ac:dyDescent="0.25">
      <c r="A133" s="22">
        <v>116</v>
      </c>
      <c r="B133" s="23">
        <v>44167</v>
      </c>
      <c r="C133" s="3" t="s">
        <v>377</v>
      </c>
      <c r="D133" s="24" t="s">
        <v>378</v>
      </c>
      <c r="E133" s="39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>AVERAGE(J133:M133)</f>
        <v>81</v>
      </c>
    </row>
    <row r="134" spans="1:15" hidden="1" x14ac:dyDescent="0.25">
      <c r="A134" s="22">
        <v>140</v>
      </c>
      <c r="B134" s="23">
        <v>44212</v>
      </c>
      <c r="C134" s="3" t="s">
        <v>424</v>
      </c>
      <c r="D134" s="24" t="s">
        <v>425</v>
      </c>
      <c r="E134" s="39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>AVERAGE(J134:M134)</f>
        <v>47</v>
      </c>
    </row>
    <row r="135" spans="1:15" hidden="1" x14ac:dyDescent="0.25">
      <c r="A135" s="22">
        <v>141</v>
      </c>
      <c r="B135" s="23">
        <v>44203</v>
      </c>
      <c r="C135" s="3" t="s">
        <v>426</v>
      </c>
      <c r="D135" s="24" t="s">
        <v>427</v>
      </c>
      <c r="E135" s="39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>AVERAGE(J135:M135)</f>
        <v>67.5</v>
      </c>
    </row>
    <row r="136" spans="1:15" hidden="1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>AVERAGE(J136:M136)</f>
        <v>55.25</v>
      </c>
      <c r="O136" s="11"/>
    </row>
    <row r="137" spans="1:15" hidden="1" x14ac:dyDescent="0.25">
      <c r="A137" s="22">
        <v>144</v>
      </c>
      <c r="B137" s="9">
        <v>44578</v>
      </c>
      <c r="C137" s="24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>AVERAGE(J137:M137)</f>
        <v>49.75</v>
      </c>
      <c r="O137" s="11"/>
    </row>
    <row r="138" spans="1:15" hidden="1" x14ac:dyDescent="0.25">
      <c r="A138" s="22">
        <v>151</v>
      </c>
      <c r="B138" s="9">
        <v>44578</v>
      </c>
      <c r="C138" s="24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>AVERAGE(J138:M138)</f>
        <v>62.25</v>
      </c>
      <c r="O138" s="11"/>
    </row>
    <row r="139" spans="1:15" hidden="1" x14ac:dyDescent="0.25">
      <c r="A139" s="22">
        <v>152</v>
      </c>
      <c r="B139" s="9">
        <v>44614</v>
      </c>
      <c r="C139" s="24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4">
        <v>77</v>
      </c>
      <c r="K139" s="22">
        <v>67</v>
      </c>
      <c r="L139" s="22">
        <v>63</v>
      </c>
      <c r="M139" s="22">
        <v>66</v>
      </c>
      <c r="N139" s="3">
        <f>AVERAGE(J139:M139)</f>
        <v>68.25</v>
      </c>
      <c r="O139" s="11"/>
    </row>
    <row r="140" spans="1:15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4">
        <v>80</v>
      </c>
      <c r="K140" s="22">
        <v>60</v>
      </c>
      <c r="L140" s="22">
        <v>52</v>
      </c>
      <c r="M140" s="22">
        <v>72</v>
      </c>
      <c r="N140" s="3">
        <f>AVERAGE(J140:M140)</f>
        <v>66</v>
      </c>
      <c r="O140" s="11"/>
    </row>
    <row r="141" spans="1:15" hidden="1" x14ac:dyDescent="0.25">
      <c r="A141" s="22">
        <v>154</v>
      </c>
      <c r="B141" s="9">
        <v>44582</v>
      </c>
      <c r="C141" s="24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4">
        <v>87</v>
      </c>
      <c r="K141" s="22">
        <v>31</v>
      </c>
      <c r="L141" s="22">
        <v>64</v>
      </c>
      <c r="M141" s="22">
        <v>51</v>
      </c>
      <c r="N141" s="3">
        <f>AVERAGE(J141:M141)</f>
        <v>58.25</v>
      </c>
      <c r="O141" s="11"/>
    </row>
    <row r="142" spans="1:15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>AVERAGE(J142:M142)</f>
        <v>74</v>
      </c>
      <c r="O142" s="11"/>
    </row>
    <row r="143" spans="1:15" hidden="1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>AVERAGE(J143:M143)</f>
        <v>54.75</v>
      </c>
      <c r="O143" s="11"/>
    </row>
    <row r="144" spans="1:15" hidden="1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>AVERAGE(J144:M144)</f>
        <v>46</v>
      </c>
      <c r="O144" s="11"/>
    </row>
    <row r="145" spans="1:36" hidden="1" x14ac:dyDescent="0.25">
      <c r="A145" s="22">
        <v>182</v>
      </c>
      <c r="B145" s="37">
        <v>44582</v>
      </c>
      <c r="C145" s="27" t="s">
        <v>290</v>
      </c>
      <c r="D145" s="38" t="s">
        <v>303</v>
      </c>
      <c r="E145" s="27" t="s">
        <v>9</v>
      </c>
      <c r="F145" s="27" t="s">
        <v>27</v>
      </c>
      <c r="G145" s="3" t="s">
        <v>28</v>
      </c>
      <c r="H145" s="27" t="s">
        <v>25</v>
      </c>
      <c r="I145" s="27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>AVERAGE(J145:M145)</f>
        <v>59.5</v>
      </c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</row>
    <row r="146" spans="1:36" hidden="1" x14ac:dyDescent="0.25">
      <c r="A146" s="22">
        <v>189</v>
      </c>
      <c r="B146" s="9">
        <v>44565</v>
      </c>
      <c r="C146" s="3" t="s">
        <v>219</v>
      </c>
      <c r="D146" s="24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>AVERAGE(J146:M146)</f>
        <v>66.5</v>
      </c>
      <c r="O146" s="11"/>
    </row>
    <row r="147" spans="1:36" hidden="1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>AVERAGE(J147:M147)</f>
        <v>48.25</v>
      </c>
      <c r="O147" s="11"/>
    </row>
    <row r="148" spans="1:36" s="11" customFormat="1" hidden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4"/>
      <c r="J148" s="22">
        <v>47</v>
      </c>
      <c r="K148" s="22">
        <v>70</v>
      </c>
      <c r="L148" s="22">
        <v>78</v>
      </c>
      <c r="M148" s="22">
        <v>56</v>
      </c>
      <c r="N148" s="3">
        <f>AVERAGE(J148:M148)</f>
        <v>62.75</v>
      </c>
    </row>
    <row r="149" spans="1:36" s="11" customFormat="1" hidden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>AVERAGE(J149:M149)</f>
        <v>62.5</v>
      </c>
    </row>
    <row r="150" spans="1:36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>AVERAGE(J150:M150)</f>
        <v>56.5</v>
      </c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>
        <v>95</v>
      </c>
      <c r="AJ150" s="40" t="e">
        <f>AVERAGE(#REF!,M150,S150,W150,AE150,AI150)</f>
        <v>#REF!</v>
      </c>
    </row>
    <row r="151" spans="1:36" s="11" customFormat="1" hidden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>AVERAGE(J151:M151)</f>
        <v>68.75</v>
      </c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>
        <v>89</v>
      </c>
      <c r="AJ151" s="40" t="e">
        <f>AVERAGE(#REF!,M151,S151,W151,AE151,AI151)</f>
        <v>#REF!</v>
      </c>
    </row>
    <row r="152" spans="1:36" s="11" customFormat="1" hidden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>AVERAGE(J152:M152)</f>
        <v>77.5</v>
      </c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 t="e">
        <f>AVERAGE(#REF!,M152,S152,W152,AE152,AI152)</f>
        <v>#REF!</v>
      </c>
    </row>
    <row r="153" spans="1:36" s="11" customFormat="1" hidden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>AVERAGE(J153:M153)</f>
        <v>44.75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 t="e">
        <f>AVERAGE(#REF!,M153,S153,W153,AE153,AI153)</f>
        <v>#REF!</v>
      </c>
    </row>
    <row r="154" spans="1:36" s="11" customFormat="1" hidden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>AVERAGE(J154:M154)</f>
        <v>49.75</v>
      </c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>
        <v>95</v>
      </c>
      <c r="AJ154" s="40" t="e">
        <f>AVERAGE(#REF!,M154,S154,W154,AE154,AI154)</f>
        <v>#REF!</v>
      </c>
    </row>
    <row r="155" spans="1:36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>AVERAGE(J155:M155)</f>
        <v>45.25</v>
      </c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>
        <v>90</v>
      </c>
      <c r="AJ155" s="40" t="e">
        <f>AVERAGE(#REF!,M155,S155,W155,AE155,AI155)</f>
        <v>#REF!</v>
      </c>
    </row>
    <row r="156" spans="1:36" s="11" customFormat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4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>AVERAGE(J156:M156)</f>
        <v>64.5</v>
      </c>
      <c r="O156" s="18"/>
    </row>
    <row r="157" spans="1:36" s="11" customFormat="1" hidden="1" x14ac:dyDescent="0.25">
      <c r="A157" s="22">
        <v>59</v>
      </c>
      <c r="B157" s="9">
        <v>44565</v>
      </c>
      <c r="C157" s="3" t="s">
        <v>201</v>
      </c>
      <c r="D157" s="24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>AVERAGE(J157:M157)</f>
        <v>74.75</v>
      </c>
      <c r="O157" s="18"/>
    </row>
    <row r="158" spans="1:36" s="11" customFormat="1" hidden="1" x14ac:dyDescent="0.25">
      <c r="A158" s="22">
        <v>69</v>
      </c>
      <c r="B158" s="37">
        <v>44526</v>
      </c>
      <c r="C158" s="27" t="s">
        <v>140</v>
      </c>
      <c r="D158" s="38" t="s">
        <v>144</v>
      </c>
      <c r="E158" s="3" t="s">
        <v>9</v>
      </c>
      <c r="F158" s="3" t="s">
        <v>61</v>
      </c>
      <c r="G158" s="27" t="s">
        <v>39</v>
      </c>
      <c r="H158" s="3" t="s">
        <v>23</v>
      </c>
      <c r="I158" s="27" t="s">
        <v>20</v>
      </c>
      <c r="J158" s="27">
        <v>0</v>
      </c>
      <c r="K158" s="27">
        <v>0</v>
      </c>
      <c r="L158" s="3">
        <v>73</v>
      </c>
      <c r="M158" s="3">
        <v>70</v>
      </c>
      <c r="N158" s="3">
        <f>AVERAGE(J158:M158)</f>
        <v>35.75</v>
      </c>
      <c r="O158" s="29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</row>
    <row r="159" spans="1:36" s="11" customFormat="1" hidden="1" x14ac:dyDescent="0.25">
      <c r="A159" s="22">
        <v>70</v>
      </c>
      <c r="B159" s="37">
        <v>44526</v>
      </c>
      <c r="C159" s="27" t="s">
        <v>79</v>
      </c>
      <c r="D159" s="38" t="s">
        <v>80</v>
      </c>
      <c r="E159" s="3" t="s">
        <v>8</v>
      </c>
      <c r="F159" s="3" t="s">
        <v>61</v>
      </c>
      <c r="G159" s="27" t="s">
        <v>39</v>
      </c>
      <c r="H159" s="3" t="s">
        <v>23</v>
      </c>
      <c r="I159" s="27" t="s">
        <v>20</v>
      </c>
      <c r="J159" s="27">
        <v>0</v>
      </c>
      <c r="K159" s="27">
        <v>0</v>
      </c>
      <c r="L159" s="3">
        <v>41</v>
      </c>
      <c r="M159" s="3">
        <v>65</v>
      </c>
      <c r="N159" s="3">
        <f>AVERAGE(J159:M159)</f>
        <v>26.5</v>
      </c>
      <c r="O159" s="29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</row>
    <row r="160" spans="1:36" s="11" customFormat="1" hidden="1" x14ac:dyDescent="0.25">
      <c r="A160" s="22">
        <v>72</v>
      </c>
      <c r="B160" s="37">
        <v>44522</v>
      </c>
      <c r="C160" s="27" t="s">
        <v>140</v>
      </c>
      <c r="D160" s="38" t="s">
        <v>141</v>
      </c>
      <c r="E160" s="3" t="s">
        <v>9</v>
      </c>
      <c r="F160" s="3" t="s">
        <v>61</v>
      </c>
      <c r="G160" s="27" t="s">
        <v>39</v>
      </c>
      <c r="H160" s="3" t="s">
        <v>23</v>
      </c>
      <c r="I160" s="27" t="s">
        <v>20</v>
      </c>
      <c r="J160" s="27">
        <v>40</v>
      </c>
      <c r="K160" s="27">
        <v>0</v>
      </c>
      <c r="L160" s="3">
        <v>45</v>
      </c>
      <c r="M160" s="3">
        <v>39</v>
      </c>
      <c r="N160" s="27">
        <f>AVERAGE(J160:M160)</f>
        <v>31</v>
      </c>
      <c r="O160" s="29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</row>
    <row r="161" spans="1:36" s="11" customFormat="1" hidden="1" x14ac:dyDescent="0.25">
      <c r="A161" s="22">
        <v>97</v>
      </c>
      <c r="B161" s="23">
        <v>44201</v>
      </c>
      <c r="C161" s="3" t="s">
        <v>343</v>
      </c>
      <c r="D161" s="24" t="s">
        <v>430</v>
      </c>
      <c r="E161" s="39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>AVERAGE(J161:M161)</f>
        <v>56.25</v>
      </c>
      <c r="O161" s="18"/>
    </row>
    <row r="162" spans="1:36" s="11" customFormat="1" x14ac:dyDescent="0.25">
      <c r="A162" s="22">
        <v>107</v>
      </c>
      <c r="B162" s="23">
        <v>44167</v>
      </c>
      <c r="C162" s="3" t="s">
        <v>360</v>
      </c>
      <c r="D162" s="24" t="s">
        <v>361</v>
      </c>
      <c r="E162" s="39" t="s">
        <v>8</v>
      </c>
      <c r="F162" s="4" t="s">
        <v>61</v>
      </c>
      <c r="G162" s="27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>AVERAGE(J162:M162)</f>
        <v>79.25</v>
      </c>
      <c r="O162" s="18"/>
    </row>
    <row r="163" spans="1:36" s="11" customFormat="1" hidden="1" x14ac:dyDescent="0.25">
      <c r="A163" s="22">
        <v>108</v>
      </c>
      <c r="B163" s="23">
        <v>44215</v>
      </c>
      <c r="C163" s="3" t="s">
        <v>362</v>
      </c>
      <c r="D163" s="24" t="s">
        <v>363</v>
      </c>
      <c r="E163" s="39" t="s">
        <v>9</v>
      </c>
      <c r="F163" s="4" t="s">
        <v>61</v>
      </c>
      <c r="G163" s="27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>AVERAGE(J163:M163)</f>
        <v>63.5</v>
      </c>
      <c r="O163" s="18"/>
    </row>
    <row r="164" spans="1:36" s="11" customFormat="1" hidden="1" x14ac:dyDescent="0.25">
      <c r="A164" s="22">
        <v>110</v>
      </c>
      <c r="B164" s="23">
        <v>44215</v>
      </c>
      <c r="C164" s="3" t="s">
        <v>366</v>
      </c>
      <c r="D164" s="24" t="s">
        <v>367</v>
      </c>
      <c r="E164" s="39" t="s">
        <v>9</v>
      </c>
      <c r="F164" s="4" t="s">
        <v>61</v>
      </c>
      <c r="G164" s="27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>AVERAGE(J164:M164)</f>
        <v>57.75</v>
      </c>
      <c r="O164" s="18"/>
    </row>
    <row r="165" spans="1:36" s="28" customFormat="1" hidden="1" x14ac:dyDescent="0.25">
      <c r="A165" s="22">
        <v>135</v>
      </c>
      <c r="B165" s="23">
        <v>44215</v>
      </c>
      <c r="C165" s="3" t="s">
        <v>111</v>
      </c>
      <c r="D165" s="24" t="s">
        <v>415</v>
      </c>
      <c r="E165" s="39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>AVERAGE(J165:M165)</f>
        <v>88.25</v>
      </c>
      <c r="O165" s="18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s="11" customFormat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7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>AVERAGE(J166:M166)</f>
        <v>70.75</v>
      </c>
    </row>
    <row r="167" spans="1:36" s="11" customFormat="1" x14ac:dyDescent="0.25">
      <c r="A167" s="22">
        <v>146</v>
      </c>
      <c r="B167" s="9">
        <v>44567</v>
      </c>
      <c r="C167" s="24" t="s">
        <v>267</v>
      </c>
      <c r="D167" s="3" t="s">
        <v>122</v>
      </c>
      <c r="E167" s="3" t="s">
        <v>8</v>
      </c>
      <c r="F167" s="3" t="s">
        <v>26</v>
      </c>
      <c r="G167" s="27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>AVERAGE(J167:M167)</f>
        <v>68</v>
      </c>
    </row>
    <row r="168" spans="1:36" s="11" customFormat="1" hidden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7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>AVERAGE(J168:M168)</f>
        <v>64.25</v>
      </c>
    </row>
    <row r="169" spans="1:36" s="11" customFormat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>AVERAGE(J169:M169)</f>
        <v>70</v>
      </c>
    </row>
    <row r="170" spans="1:36" s="11" customFormat="1" hidden="1" x14ac:dyDescent="0.25">
      <c r="A170" s="22">
        <v>183</v>
      </c>
      <c r="B170" s="9">
        <v>44568</v>
      </c>
      <c r="C170" s="3" t="s">
        <v>271</v>
      </c>
      <c r="D170" s="24" t="s">
        <v>272</v>
      </c>
      <c r="E170" s="3" t="s">
        <v>9</v>
      </c>
      <c r="F170" s="3" t="s">
        <v>27</v>
      </c>
      <c r="G170" s="27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>AVERAGE(J170:M170)</f>
        <v>56.25</v>
      </c>
    </row>
    <row r="171" spans="1:36" s="11" customFormat="1" hidden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7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>AVERAGE(J171:M171)</f>
        <v>64.25</v>
      </c>
    </row>
    <row r="172" spans="1:36" s="11" customFormat="1" hidden="1" x14ac:dyDescent="0.25">
      <c r="A172" s="22">
        <v>186</v>
      </c>
      <c r="B172" s="9">
        <v>44564</v>
      </c>
      <c r="C172" s="3" t="s">
        <v>213</v>
      </c>
      <c r="D172" s="24" t="s">
        <v>214</v>
      </c>
      <c r="E172" s="3" t="s">
        <v>9</v>
      </c>
      <c r="F172" s="3" t="s">
        <v>27</v>
      </c>
      <c r="G172" s="27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>AVERAGE(J172:M172)</f>
        <v>52</v>
      </c>
    </row>
    <row r="173" spans="1:36" s="11" customFormat="1" hidden="1" x14ac:dyDescent="0.25">
      <c r="A173" s="22">
        <v>204</v>
      </c>
      <c r="B173" s="9">
        <v>44592</v>
      </c>
      <c r="C173" s="24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>AVERAGE(J173:M173)</f>
        <v>61</v>
      </c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 t="e">
        <f>AVERAGE(#REF!,M173,S173,W173,AE173,AI173)</f>
        <v>#REF!</v>
      </c>
    </row>
    <row r="174" spans="1:36" s="11" customFormat="1" ht="15" hidden="1" customHeight="1" x14ac:dyDescent="0.25">
      <c r="A174" s="22">
        <v>209</v>
      </c>
      <c r="B174" s="9">
        <v>44579</v>
      </c>
      <c r="C174" s="24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>AVERAGE(J174:M174)</f>
        <v>52.75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 t="e">
        <f>AVERAGE(#REF!,M174,S174,W174,AE174,AI174)</f>
        <v>#REF!</v>
      </c>
    </row>
    <row r="175" spans="1:36" s="11" customFormat="1" hidden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>AVERAGE(J175:M175)</f>
        <v>79.25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>
        <v>85</v>
      </c>
      <c r="AJ175" s="40" t="e">
        <f>AVERAGE(#REF!,M175,S175,W175,AE175,AI175)</f>
        <v>#REF!</v>
      </c>
    </row>
    <row r="176" spans="1:36" s="11" customFormat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  <c r="O176" s="18"/>
    </row>
    <row r="177" spans="1:36" s="11" customFormat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  <c r="O177" s="18"/>
    </row>
    <row r="178" spans="1:36" s="11" customFormat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  <c r="O178" s="18"/>
    </row>
    <row r="179" spans="1:36" s="11" customFormat="1" hidden="1" x14ac:dyDescent="0.25">
      <c r="A179" s="22">
        <v>199</v>
      </c>
      <c r="B179" s="9">
        <v>44607</v>
      </c>
      <c r="C179" s="24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>AVERAGE(J179:M179)</f>
        <v>55.5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 t="e">
        <f>AVERAGE(#REF!,M179,S179,W179,AE179,AI179)</f>
        <v>#REF!</v>
      </c>
    </row>
    <row r="180" spans="1:36" s="11" customFormat="1" x14ac:dyDescent="0.25">
      <c r="A180" s="22">
        <v>201</v>
      </c>
      <c r="B180" s="9">
        <v>44599</v>
      </c>
      <c r="C180" s="24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>AVERAGE(J180:M180)</f>
        <v>67</v>
      </c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 t="e">
        <f>AVERAGE(#REF!,M180,S180,W180,AE180,AI180)</f>
        <v>#REF!</v>
      </c>
    </row>
    <row r="181" spans="1:36" s="11" customFormat="1" hidden="1" x14ac:dyDescent="0.25">
      <c r="A181" s="22">
        <v>207</v>
      </c>
      <c r="B181" s="9">
        <v>44583</v>
      </c>
      <c r="C181" s="24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>AVERAGE(J181:M181)</f>
        <v>44.75</v>
      </c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 t="e">
        <f>AVERAGE(#REF!,M181,S181,W181,AE181,AI181)</f>
        <v>#REF!</v>
      </c>
    </row>
    <row r="182" spans="1:36" s="11" customFormat="1" hidden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>AVERAGE(J182:M182)</f>
        <v>92.75</v>
      </c>
      <c r="O182" s="18"/>
    </row>
    <row r="183" spans="1:36" s="11" customFormat="1" hidden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>AVERAGE(J183:M183)</f>
        <v>58</v>
      </c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>
        <v>95</v>
      </c>
      <c r="AJ183" s="40" t="e">
        <f>AVERAGE(#REF!,M183,S183,W183,AE183,AI183)</f>
        <v>#REF!</v>
      </c>
    </row>
    <row r="184" spans="1:36" s="11" customFormat="1" hidden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>AVERAGE(J184:M184)</f>
        <v>67.25</v>
      </c>
      <c r="O184" s="18"/>
    </row>
    <row r="185" spans="1:36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  <c r="O185" s="18"/>
    </row>
    <row r="186" spans="1:36" s="11" customFormat="1" hidden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>AVERAGE(J186:M186)</f>
        <v>56.5</v>
      </c>
      <c r="O186" s="18"/>
    </row>
    <row r="187" spans="1:36" s="28" customFormat="1" ht="15" hidden="1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>AVERAGE(J187:M187)</f>
        <v>82.25</v>
      </c>
      <c r="O187" s="18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s="11" customFormat="1" ht="15" hidden="1" customHeight="1" x14ac:dyDescent="0.25">
      <c r="A188" s="22">
        <v>55</v>
      </c>
      <c r="B188" s="9">
        <v>44566</v>
      </c>
      <c r="C188" s="24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>AVERAGE(J188:M188)</f>
        <v>84.5</v>
      </c>
      <c r="O188" s="18"/>
    </row>
    <row r="189" spans="1:36" s="11" customFormat="1" ht="15" hidden="1" customHeight="1" x14ac:dyDescent="0.25">
      <c r="A189" s="22">
        <v>62</v>
      </c>
      <c r="B189" s="9">
        <v>44564</v>
      </c>
      <c r="C189" s="3" t="s">
        <v>196</v>
      </c>
      <c r="D189" s="24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>AVERAGE(J189:M189)</f>
        <v>72</v>
      </c>
      <c r="O189" s="18"/>
    </row>
    <row r="190" spans="1:36" s="11" customFormat="1" ht="15" hidden="1" customHeight="1" x14ac:dyDescent="0.25">
      <c r="A190" s="22">
        <v>63</v>
      </c>
      <c r="B190" s="9">
        <v>44544</v>
      </c>
      <c r="C190" s="3" t="s">
        <v>190</v>
      </c>
      <c r="D190" s="24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>AVERAGE(J190:M190)</f>
        <v>71.75</v>
      </c>
      <c r="O190" s="18"/>
    </row>
    <row r="191" spans="1:36" s="11" customFormat="1" ht="15" customHeight="1" x14ac:dyDescent="0.25">
      <c r="A191" s="22">
        <v>73</v>
      </c>
      <c r="B191" s="9">
        <v>44519</v>
      </c>
      <c r="C191" s="24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7">
        <v>68</v>
      </c>
      <c r="L191" s="3">
        <v>78</v>
      </c>
      <c r="M191" s="3">
        <v>33</v>
      </c>
      <c r="N191" s="3">
        <f>AVERAGE(J191:M191)</f>
        <v>63</v>
      </c>
      <c r="O191" s="18"/>
    </row>
    <row r="192" spans="1:36" s="11" customFormat="1" ht="15" hidden="1" customHeight="1" x14ac:dyDescent="0.25">
      <c r="A192" s="22">
        <v>93</v>
      </c>
      <c r="B192" s="23">
        <v>44215</v>
      </c>
      <c r="C192" s="3" t="s">
        <v>108</v>
      </c>
      <c r="D192" s="24" t="s">
        <v>336</v>
      </c>
      <c r="E192" s="39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>AVERAGE(J192:M192)</f>
        <v>35.5</v>
      </c>
      <c r="O192" s="18"/>
    </row>
    <row r="193" spans="1:36" s="11" customFormat="1" ht="15" hidden="1" customHeight="1" x14ac:dyDescent="0.25">
      <c r="A193" s="22">
        <v>100</v>
      </c>
      <c r="B193" s="23">
        <v>44217</v>
      </c>
      <c r="C193" s="3" t="s">
        <v>348</v>
      </c>
      <c r="D193" s="24" t="s">
        <v>349</v>
      </c>
      <c r="E193" s="39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>AVERAGE(J193:M193)</f>
        <v>65</v>
      </c>
      <c r="O193" s="18"/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4" t="s">
        <v>351</v>
      </c>
      <c r="E194" s="39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>AVERAGE(J194:M194)</f>
        <v>42.5</v>
      </c>
      <c r="O194" s="18"/>
    </row>
    <row r="195" spans="1:36" s="11" customFormat="1" x14ac:dyDescent="0.25">
      <c r="A195" s="22">
        <v>111</v>
      </c>
      <c r="B195" s="23">
        <v>44215</v>
      </c>
      <c r="C195" s="3" t="s">
        <v>368</v>
      </c>
      <c r="D195" s="24" t="s">
        <v>369</v>
      </c>
      <c r="E195" s="39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>AVERAGE(J195:M195)</f>
        <v>80</v>
      </c>
      <c r="O195" s="18"/>
    </row>
    <row r="196" spans="1:36" s="11" customFormat="1" x14ac:dyDescent="0.25">
      <c r="A196" s="22">
        <v>131</v>
      </c>
      <c r="B196" s="23">
        <v>44212</v>
      </c>
      <c r="C196" s="3" t="s">
        <v>407</v>
      </c>
      <c r="D196" s="24" t="s">
        <v>408</v>
      </c>
      <c r="E196" s="39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>AVERAGE(J196:M196)</f>
        <v>69.5</v>
      </c>
      <c r="O196" s="18"/>
    </row>
    <row r="197" spans="1:36" s="11" customFormat="1" hidden="1" x14ac:dyDescent="0.25">
      <c r="A197" s="22">
        <v>138</v>
      </c>
      <c r="B197" s="23">
        <v>44215</v>
      </c>
      <c r="C197" s="3" t="s">
        <v>420</v>
      </c>
      <c r="D197" s="24" t="s">
        <v>421</v>
      </c>
      <c r="E197" s="39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>AVERAGE(J197:M197)</f>
        <v>92.25</v>
      </c>
      <c r="O197" s="18"/>
    </row>
    <row r="198" spans="1:36" s="11" customFormat="1" hidden="1" x14ac:dyDescent="0.25">
      <c r="A198" s="22">
        <v>139</v>
      </c>
      <c r="B198" s="23">
        <v>44212</v>
      </c>
      <c r="C198" s="3" t="s">
        <v>422</v>
      </c>
      <c r="D198" s="24" t="s">
        <v>423</v>
      </c>
      <c r="E198" s="39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>AVERAGE(J198:M198)</f>
        <v>91</v>
      </c>
      <c r="O198" s="18"/>
    </row>
    <row r="199" spans="1:36" s="11" customFormat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4">
        <v>64</v>
      </c>
      <c r="K199" s="22">
        <v>64</v>
      </c>
      <c r="L199" s="22">
        <v>25</v>
      </c>
      <c r="M199" s="22">
        <v>84</v>
      </c>
      <c r="N199" s="3">
        <f>AVERAGE(J199:M199)</f>
        <v>59.25</v>
      </c>
    </row>
    <row r="200" spans="1:36" s="11" customFormat="1" ht="15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>AVERAGE(J200:M200)</f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>AVERAGE(J201:M201)</f>
        <v>50</v>
      </c>
    </row>
    <row r="202" spans="1:36" s="3" customFormat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>AVERAGE(J202:M202)</f>
        <v>68.75</v>
      </c>
      <c r="O202" s="32"/>
    </row>
    <row r="203" spans="1:36" s="3" customFormat="1" hidden="1" x14ac:dyDescent="0.25">
      <c r="A203" s="22">
        <v>187</v>
      </c>
      <c r="B203" s="9">
        <v>44566</v>
      </c>
      <c r="C203" s="3" t="s">
        <v>230</v>
      </c>
      <c r="D203" s="24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>AVERAGE(J203:M203)</f>
        <v>75.75</v>
      </c>
      <c r="O203" s="32"/>
    </row>
    <row r="204" spans="1:36" s="3" customFormat="1" hidden="1" x14ac:dyDescent="0.25">
      <c r="A204" s="22">
        <v>202</v>
      </c>
      <c r="B204" s="9">
        <v>44596</v>
      </c>
      <c r="C204" s="24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>AVERAGE(J204:M204)</f>
        <v>64.75</v>
      </c>
      <c r="O204" s="32"/>
      <c r="AJ204" s="3" t="e">
        <f>AVERAGE(#REF!,M204,S204,W204,AE204,AI204)</f>
        <v>#REF!</v>
      </c>
    </row>
    <row r="205" spans="1:36" s="3" customFormat="1" hidden="1" x14ac:dyDescent="0.25">
      <c r="A205" s="22">
        <v>205</v>
      </c>
      <c r="B205" s="9">
        <v>44592</v>
      </c>
      <c r="C205" s="24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>AVERAGE(J205:M205)</f>
        <v>51.5</v>
      </c>
      <c r="O205" s="32"/>
      <c r="AJ205" s="3" t="e">
        <f>AVERAGE(#REF!,M205,S205,W205,AE205,AI205)</f>
        <v>#REF!</v>
      </c>
    </row>
    <row r="206" spans="1:36" s="3" customFormat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>AVERAGE(J206:M206)</f>
        <v>70.75</v>
      </c>
      <c r="O206" s="32"/>
      <c r="AI206" s="3">
        <v>95</v>
      </c>
      <c r="AJ206" s="3" t="e">
        <f>AVERAGE(#REF!,M206,S206,W206,AE206,AI206)</f>
        <v>#REF!</v>
      </c>
    </row>
    <row r="207" spans="1:36" s="3" customFormat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>AVERAGE(J207:M207)</f>
        <v>81.75</v>
      </c>
      <c r="O207" s="4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</row>
    <row r="208" spans="1:36" s="3" customFormat="1" hidden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>AVERAGE(J208:M208)</f>
        <v>79.25</v>
      </c>
      <c r="O208" s="4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</row>
    <row r="209" spans="1:36" s="3" customFormat="1" x14ac:dyDescent="0.25">
      <c r="A209" s="22">
        <v>119</v>
      </c>
      <c r="B209" s="23">
        <v>44215</v>
      </c>
      <c r="C209" s="3" t="s">
        <v>383</v>
      </c>
      <c r="D209" s="24" t="s">
        <v>384</v>
      </c>
      <c r="E209" s="39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>AVERAGE(J209:M209)</f>
        <v>63.25</v>
      </c>
      <c r="O209" s="41"/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4" t="s">
        <v>386</v>
      </c>
      <c r="E210" s="39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>AVERAGE(J210:M210)</f>
        <v>55.25</v>
      </c>
      <c r="O210" s="41"/>
    </row>
    <row r="211" spans="1:36" s="3" customFormat="1" hidden="1" x14ac:dyDescent="0.25">
      <c r="A211" s="22">
        <v>157</v>
      </c>
      <c r="B211" s="9">
        <v>44568</v>
      </c>
      <c r="C211" s="24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4">
        <v>74</v>
      </c>
      <c r="K211" s="22">
        <v>66</v>
      </c>
      <c r="L211" s="22">
        <v>44</v>
      </c>
      <c r="M211" s="22">
        <v>62</v>
      </c>
      <c r="N211" s="3">
        <f>AVERAGE(J211:M211)</f>
        <v>61.5</v>
      </c>
      <c r="O211" s="32"/>
    </row>
    <row r="212" spans="1:36" s="3" customFormat="1" hidden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4">
        <v>84</v>
      </c>
      <c r="K212" s="22">
        <v>52</v>
      </c>
      <c r="L212" s="22">
        <v>31</v>
      </c>
      <c r="M212" s="22">
        <v>27</v>
      </c>
      <c r="N212" s="3">
        <f>AVERAGE(J212:M212)</f>
        <v>48.5</v>
      </c>
      <c r="O212" s="32"/>
    </row>
    <row r="213" spans="1:36" s="3" customFormat="1" x14ac:dyDescent="0.25">
      <c r="A213" s="22">
        <v>195</v>
      </c>
      <c r="B213" s="9">
        <v>44578</v>
      </c>
      <c r="C213" s="3" t="s">
        <v>300</v>
      </c>
      <c r="D213" s="24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>AVERAGE(J213:M213)</f>
        <v>66.5</v>
      </c>
      <c r="O213" s="32"/>
    </row>
    <row r="214" spans="1:36" s="3" customFormat="1" hidden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>AVERAGE(J214:M214)</f>
        <v>57</v>
      </c>
      <c r="O214" s="32"/>
    </row>
    <row r="215" spans="1:36" s="3" customFormat="1" hidden="1" x14ac:dyDescent="0.25">
      <c r="A215" s="22">
        <v>198</v>
      </c>
      <c r="B215" s="9">
        <v>44611</v>
      </c>
      <c r="C215" s="24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>AVERAGE(J215:M215)</f>
        <v>74.5</v>
      </c>
      <c r="O215" s="32"/>
      <c r="AJ215" s="3" t="e">
        <f>AVERAGE(#REF!,M215,S215,W215,AE215,AI215)</f>
        <v>#REF!</v>
      </c>
    </row>
    <row r="216" spans="1:36" s="3" customFormat="1" x14ac:dyDescent="0.25">
      <c r="A216" s="22">
        <v>1</v>
      </c>
      <c r="B216" s="9">
        <v>44575</v>
      </c>
      <c r="C216" s="3" t="s">
        <v>265</v>
      </c>
      <c r="D216" s="24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41"/>
    </row>
    <row r="217" spans="1:36" s="3" customFormat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41"/>
    </row>
    <row r="218" spans="1:36" s="3" customFormat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41"/>
    </row>
    <row r="219" spans="1:36" s="3" customFormat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41"/>
    </row>
    <row r="220" spans="1:36" s="3" customFormat="1" hidden="1" x14ac:dyDescent="0.25">
      <c r="A220" s="22">
        <v>15</v>
      </c>
      <c r="B220" s="37">
        <v>44610</v>
      </c>
      <c r="C220" s="27" t="s">
        <v>458</v>
      </c>
      <c r="D220" s="27" t="s">
        <v>459</v>
      </c>
      <c r="E220" s="27" t="s">
        <v>9</v>
      </c>
      <c r="F220" s="3" t="s">
        <v>61</v>
      </c>
      <c r="G220" s="27" t="s">
        <v>44</v>
      </c>
      <c r="H220" s="27" t="s">
        <v>23</v>
      </c>
      <c r="I220" s="27" t="s">
        <v>14</v>
      </c>
      <c r="J220" s="27">
        <v>35</v>
      </c>
      <c r="K220" s="27" t="s">
        <v>500</v>
      </c>
      <c r="L220" s="3">
        <v>99</v>
      </c>
      <c r="M220" s="3">
        <v>63</v>
      </c>
      <c r="N220" s="27">
        <f>AVERAGE(J220:M220)</f>
        <v>65.666666666666671</v>
      </c>
      <c r="O220" s="43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</row>
    <row r="221" spans="1:36" s="3" customFormat="1" hidden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41"/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41"/>
    </row>
    <row r="223" spans="1:36" s="3" customFormat="1" hidden="1" x14ac:dyDescent="0.25">
      <c r="A223" s="22">
        <v>30</v>
      </c>
      <c r="B223" s="9">
        <v>44589</v>
      </c>
      <c r="C223" s="3" t="s">
        <v>318</v>
      </c>
      <c r="D223" s="24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>AVERAGE(J223:M223)</f>
        <v>79.75</v>
      </c>
      <c r="O223" s="41"/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4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41"/>
    </row>
    <row r="225" spans="1:36" s="3" customFormat="1" hidden="1" x14ac:dyDescent="0.25">
      <c r="A225" s="22">
        <v>74</v>
      </c>
      <c r="B225" s="9">
        <v>44515</v>
      </c>
      <c r="C225" s="3" t="s">
        <v>499</v>
      </c>
      <c r="D225" s="24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>AVERAGE(J225:M225)</f>
        <v>65</v>
      </c>
      <c r="O225" s="41"/>
    </row>
    <row r="226" spans="1:36" s="3" customFormat="1" x14ac:dyDescent="0.25">
      <c r="A226" s="22">
        <v>112</v>
      </c>
      <c r="B226" s="23">
        <v>44212</v>
      </c>
      <c r="C226" s="3" t="s">
        <v>370</v>
      </c>
      <c r="D226" s="24" t="s">
        <v>371</v>
      </c>
      <c r="E226" s="39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>AVERAGE(J226:M226)</f>
        <v>73.25</v>
      </c>
      <c r="O226" s="41"/>
    </row>
    <row r="227" spans="1:36" s="3" customFormat="1" hidden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4">
        <v>91</v>
      </c>
      <c r="K227" s="22">
        <v>46</v>
      </c>
      <c r="L227" s="22">
        <v>42</v>
      </c>
      <c r="M227" s="22">
        <v>56</v>
      </c>
      <c r="N227" s="3">
        <f>AVERAGE(J227:M227)</f>
        <v>58.75</v>
      </c>
      <c r="O227" s="32"/>
    </row>
    <row r="228" spans="1:36" s="3" customFormat="1" hidden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>AVERAGE(J228:M228)</f>
        <v>51.5</v>
      </c>
      <c r="O228" s="32"/>
    </row>
    <row r="229" spans="1:36" s="3" customFormat="1" hidden="1" x14ac:dyDescent="0.25">
      <c r="A229" s="22">
        <v>225</v>
      </c>
      <c r="B229" s="9">
        <v>44540</v>
      </c>
      <c r="C229" s="24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>AVERAGE(J229:M229)</f>
        <v>58.25</v>
      </c>
      <c r="O229" s="32"/>
      <c r="AJ229" s="3" t="e">
        <f>AVERAGE(#REF!,M229,S229,W229,AE229,AI229)</f>
        <v>#REF!</v>
      </c>
    </row>
    <row r="230" spans="1:36" s="3" customFormat="1" hidden="1" x14ac:dyDescent="0.25">
      <c r="A230" s="22">
        <v>226</v>
      </c>
      <c r="B230" s="9">
        <v>44544</v>
      </c>
      <c r="C230" s="24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>AVERAGE(J230:M230)</f>
        <v>76.25</v>
      </c>
      <c r="O230" s="32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4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>AVERAGE(J231:M231)</f>
        <v>46</v>
      </c>
      <c r="O231" s="32"/>
      <c r="AJ231" s="3" t="e">
        <f>AVERAGE(#REF!,M231,S231,W231,AE231,AI231)</f>
        <v>#REF!</v>
      </c>
    </row>
    <row r="232" spans="1:36" s="3" customFormat="1" hidden="1" x14ac:dyDescent="0.25">
      <c r="A232" s="22">
        <v>232</v>
      </c>
      <c r="B232" s="9">
        <v>44512</v>
      </c>
      <c r="C232" s="24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>AVERAGE(J232:M232)</f>
        <v>66</v>
      </c>
      <c r="O232" s="32"/>
      <c r="AJ232" s="3" t="e">
        <f>AVERAGE(#REF!,M232,S232,W232,AE232,AI232)</f>
        <v>#REF!</v>
      </c>
    </row>
    <row r="233" spans="1:36" s="3" customFormat="1" hidden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>AVERAGE(J233:M233)</f>
        <v>85.75</v>
      </c>
      <c r="O233" s="41"/>
    </row>
    <row r="234" spans="1:36" s="3" customFormat="1" hidden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>AVERAGE(J234:M234)</f>
        <v>66.75</v>
      </c>
      <c r="O234" s="44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</row>
    <row r="235" spans="1:36" s="3" customFormat="1" hidden="1" x14ac:dyDescent="0.25">
      <c r="A235" s="22">
        <v>128</v>
      </c>
      <c r="B235" s="23">
        <v>44215</v>
      </c>
      <c r="C235" s="3" t="s">
        <v>401</v>
      </c>
      <c r="D235" s="24" t="s">
        <v>402</v>
      </c>
      <c r="E235" s="39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>AVERAGE(J235:M235)</f>
        <v>72.25</v>
      </c>
      <c r="O235" s="41"/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>AVERAGE(J236:M236)</f>
        <v>51.5</v>
      </c>
      <c r="O236" s="32"/>
    </row>
    <row r="237" spans="1:36" s="3" customFormat="1" hidden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>AVERAGE(J237:M237)</f>
        <v>49</v>
      </c>
      <c r="O237" s="32"/>
      <c r="AI237" s="3">
        <v>80</v>
      </c>
      <c r="AJ237" s="3" t="e">
        <f>AVERAGE(#REF!,M237,S237,W237,AE237,AI237)</f>
        <v>#REF!</v>
      </c>
    </row>
  </sheetData>
  <autoFilter ref="A5:AJ237">
    <filterColumn colId="4">
      <filters>
        <filter val="Hombre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ref="A6:AJ237">
    <sortCondition ref="G6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433"/>
  <sheetViews>
    <sheetView tabSelected="1" workbookViewId="0">
      <selection activeCell="I7" sqref="I7"/>
    </sheetView>
  </sheetViews>
  <sheetFormatPr baseColWidth="10" defaultRowHeight="15" x14ac:dyDescent="0.25"/>
  <cols>
    <col min="2" max="2" width="33.140625" customWidth="1"/>
    <col min="3" max="3" width="19.85546875" customWidth="1"/>
    <col min="4" max="4" width="13.28515625" customWidth="1"/>
    <col min="5" max="5" width="11.5703125" customWidth="1"/>
    <col min="6" max="6" width="14.7109375" customWidth="1"/>
    <col min="7" max="7" width="11.42578125" customWidth="1"/>
    <col min="8" max="8" width="15.140625" customWidth="1"/>
    <col min="9" max="9" width="12.140625" customWidth="1"/>
    <col min="10" max="10" width="13.5703125" customWidth="1"/>
    <col min="11" max="11" width="13.140625" customWidth="1"/>
    <col min="12" max="12" width="17.5703125" customWidth="1"/>
    <col min="13" max="13" width="14" customWidth="1"/>
    <col min="14" max="15" width="10.5703125" customWidth="1"/>
    <col min="16" max="16" width="11.7109375" customWidth="1"/>
    <col min="17" max="17" width="15.42578125" customWidth="1"/>
    <col min="18" max="18" width="11.5703125" customWidth="1"/>
    <col min="19" max="19" width="10.28515625" customWidth="1"/>
    <col min="20" max="20" width="14" customWidth="1"/>
    <col min="21" max="21" width="15.28515625" customWidth="1"/>
    <col min="22" max="22" width="15.5703125" customWidth="1"/>
    <col min="23" max="23" width="10.7109375" customWidth="1"/>
    <col min="24" max="24" width="31.28515625" customWidth="1"/>
    <col min="25" max="25" width="13" customWidth="1"/>
    <col min="26" max="26" width="14" customWidth="1"/>
    <col min="27" max="27" width="12.28515625" customWidth="1"/>
    <col min="28" max="28" width="13.140625" customWidth="1"/>
    <col min="29" max="29" width="14.85546875" customWidth="1"/>
    <col min="30" max="30" width="14.42578125" customWidth="1"/>
    <col min="31" max="31" width="16.85546875" customWidth="1"/>
    <col min="32" max="32" width="12" customWidth="1"/>
    <col min="33" max="33" width="6" customWidth="1"/>
    <col min="34" max="34" width="11.85546875" customWidth="1"/>
    <col min="35" max="35" width="19" customWidth="1"/>
    <col min="36" max="36" width="18.28515625" bestFit="1" customWidth="1"/>
    <col min="37" max="37" width="14.140625" customWidth="1"/>
    <col min="38" max="38" width="11.140625" customWidth="1"/>
    <col min="39" max="39" width="11.5703125" customWidth="1"/>
    <col min="40" max="40" width="15.7109375" customWidth="1"/>
    <col min="41" max="41" width="24.85546875" customWidth="1"/>
    <col min="42" max="42" width="15.5703125" customWidth="1"/>
    <col min="43" max="43" width="16.42578125" customWidth="1"/>
    <col min="44" max="44" width="13.42578125" customWidth="1"/>
    <col min="45" max="45" width="12.7109375" customWidth="1"/>
    <col min="46" max="46" width="7.7109375" customWidth="1"/>
    <col min="47" max="47" width="17.28515625" customWidth="1"/>
    <col min="48" max="48" width="13.85546875" bestFit="1" customWidth="1"/>
    <col min="49" max="49" width="11" customWidth="1"/>
    <col min="50" max="50" width="15.85546875" bestFit="1" customWidth="1"/>
    <col min="51" max="51" width="13.85546875" customWidth="1"/>
    <col min="52" max="52" width="12.28515625" customWidth="1"/>
    <col min="53" max="53" width="13.28515625" customWidth="1"/>
    <col min="54" max="54" width="17.42578125" customWidth="1"/>
    <col min="55" max="55" width="12" customWidth="1"/>
    <col min="56" max="56" width="14.140625" customWidth="1"/>
    <col min="57" max="57" width="13.7109375" customWidth="1"/>
    <col min="58" max="58" width="22" customWidth="1"/>
    <col min="59" max="59" width="13.28515625" customWidth="1"/>
    <col min="60" max="60" width="21.7109375" bestFit="1" customWidth="1"/>
    <col min="61" max="61" width="13.5703125" customWidth="1"/>
    <col min="62" max="62" width="13.140625" customWidth="1"/>
    <col min="63" max="63" width="13.42578125" customWidth="1"/>
    <col min="64" max="64" width="12.140625" customWidth="1"/>
    <col min="65" max="65" width="10.85546875" customWidth="1"/>
    <col min="66" max="66" width="12.7109375" customWidth="1"/>
    <col min="67" max="67" width="16.140625" customWidth="1"/>
    <col min="68" max="68" width="13.140625" customWidth="1"/>
    <col min="69" max="69" width="17.85546875" customWidth="1"/>
    <col min="70" max="70" width="9.42578125" customWidth="1"/>
    <col min="71" max="71" width="12.28515625" customWidth="1"/>
    <col min="72" max="72" width="10.7109375" customWidth="1"/>
    <col min="73" max="73" width="13.140625" customWidth="1"/>
    <col min="74" max="74" width="16.140625" customWidth="1"/>
    <col min="75" max="75" width="17.85546875" customWidth="1"/>
    <col min="76" max="76" width="11.28515625" customWidth="1"/>
    <col min="77" max="77" width="14" customWidth="1"/>
    <col min="78" max="78" width="13" customWidth="1"/>
    <col min="79" max="79" width="13.28515625" customWidth="1"/>
    <col min="80" max="80" width="9.140625" customWidth="1"/>
    <col min="81" max="81" width="19" bestFit="1" customWidth="1"/>
    <col min="82" max="82" width="14.28515625" customWidth="1"/>
    <col min="83" max="83" width="13.7109375" customWidth="1"/>
    <col min="84" max="84" width="14.28515625" customWidth="1"/>
    <col min="85" max="85" width="14.85546875" customWidth="1"/>
    <col min="86" max="86" width="13.7109375" customWidth="1"/>
    <col min="87" max="87" width="12.28515625" customWidth="1"/>
    <col min="88" max="88" width="14.140625" customWidth="1"/>
    <col min="89" max="89" width="13" customWidth="1"/>
    <col min="90" max="90" width="11.7109375" customWidth="1"/>
    <col min="91" max="91" width="19.7109375" customWidth="1"/>
    <col min="92" max="92" width="12.7109375" customWidth="1"/>
    <col min="93" max="93" width="12.5703125" customWidth="1"/>
    <col min="94" max="94" width="18.140625" customWidth="1"/>
    <col min="95" max="95" width="13.140625" customWidth="1"/>
    <col min="96" max="96" width="12.5703125" customWidth="1"/>
    <col min="97" max="97" width="14.5703125" customWidth="1"/>
    <col min="98" max="98" width="19.85546875" customWidth="1"/>
    <col min="99" max="99" width="14.7109375" customWidth="1"/>
    <col min="100" max="100" width="6.140625" customWidth="1"/>
    <col min="101" max="101" width="19" customWidth="1"/>
    <col min="102" max="102" width="15.7109375" customWidth="1"/>
    <col min="103" max="103" width="14.7109375" customWidth="1"/>
    <col min="104" max="104" width="26.42578125" bestFit="1" customWidth="1"/>
    <col min="105" max="105" width="12" customWidth="1"/>
    <col min="106" max="106" width="15.140625" customWidth="1"/>
    <col min="107" max="107" width="17.42578125" customWidth="1"/>
    <col min="108" max="108" width="11.140625" customWidth="1"/>
    <col min="109" max="109" width="12" customWidth="1"/>
    <col min="110" max="110" width="11.5703125" customWidth="1"/>
    <col min="111" max="111" width="13.42578125" customWidth="1"/>
    <col min="112" max="112" width="10.28515625" customWidth="1"/>
    <col min="113" max="113" width="13.5703125" customWidth="1"/>
    <col min="114" max="114" width="9.5703125" customWidth="1"/>
    <col min="115" max="115" width="15.42578125" bestFit="1" customWidth="1"/>
    <col min="116" max="116" width="10.85546875" customWidth="1"/>
    <col min="117" max="118" width="11.7109375" customWidth="1"/>
    <col min="119" max="119" width="13.7109375" customWidth="1"/>
    <col min="120" max="120" width="15.28515625" customWidth="1"/>
    <col min="121" max="122" width="12.28515625" customWidth="1"/>
    <col min="123" max="123" width="14.85546875" customWidth="1"/>
    <col min="124" max="124" width="19.28515625" customWidth="1"/>
    <col min="125" max="125" width="18.5703125" customWidth="1"/>
    <col min="126" max="126" width="18.42578125" bestFit="1" customWidth="1"/>
    <col min="127" max="127" width="11.42578125" customWidth="1"/>
    <col min="128" max="128" width="16.140625" customWidth="1"/>
    <col min="129" max="129" width="20.5703125" customWidth="1"/>
    <col min="130" max="130" width="25.85546875" customWidth="1"/>
    <col min="131" max="131" width="13.28515625" customWidth="1"/>
    <col min="132" max="132" width="6.7109375" customWidth="1"/>
    <col min="133" max="133" width="27.28515625" customWidth="1"/>
    <col min="134" max="134" width="18.42578125" bestFit="1" customWidth="1"/>
    <col min="135" max="135" width="13.28515625" customWidth="1"/>
    <col min="136" max="136" width="11.7109375" customWidth="1"/>
    <col min="137" max="137" width="8.5703125" customWidth="1"/>
    <col min="138" max="138" width="15.28515625" customWidth="1"/>
    <col min="139" max="139" width="14.140625" customWidth="1"/>
    <col min="140" max="140" width="11.85546875" customWidth="1"/>
    <col min="141" max="141" width="12.28515625" customWidth="1"/>
    <col min="142" max="142" width="12.5703125" customWidth="1"/>
    <col min="143" max="143" width="8" customWidth="1"/>
    <col min="144" max="144" width="14.7109375" customWidth="1"/>
    <col min="145" max="145" width="6.28515625" customWidth="1"/>
    <col min="146" max="146" width="20.140625" bestFit="1" customWidth="1"/>
    <col min="147" max="147" width="14.28515625" customWidth="1"/>
    <col min="148" max="148" width="10.7109375" customWidth="1"/>
    <col min="149" max="149" width="11" customWidth="1"/>
    <col min="150" max="150" width="15.5703125" customWidth="1"/>
    <col min="151" max="151" width="13.85546875" customWidth="1"/>
    <col min="152" max="152" width="15.85546875" customWidth="1"/>
    <col min="153" max="153" width="8" customWidth="1"/>
    <col min="154" max="154" width="14.28515625" customWidth="1"/>
    <col min="155" max="155" width="14.42578125" customWidth="1"/>
    <col min="156" max="156" width="15.28515625" customWidth="1"/>
    <col min="157" max="157" width="14.5703125" customWidth="1"/>
    <col min="158" max="158" width="19.42578125" customWidth="1"/>
    <col min="159" max="159" width="7.28515625" customWidth="1"/>
    <col min="160" max="160" width="8.5703125" customWidth="1"/>
    <col min="161" max="161" width="17.42578125" customWidth="1"/>
    <col min="162" max="162" width="12.28515625" customWidth="1"/>
    <col min="163" max="163" width="12" customWidth="1"/>
    <col min="164" max="164" width="11.42578125" customWidth="1"/>
    <col min="165" max="165" width="12.140625" customWidth="1"/>
    <col min="166" max="166" width="15.85546875" customWidth="1"/>
    <col min="167" max="167" width="13.7109375" customWidth="1"/>
    <col min="168" max="168" width="12.85546875" customWidth="1"/>
    <col min="169" max="169" width="12.140625" customWidth="1"/>
    <col min="170" max="170" width="12.7109375" customWidth="1"/>
    <col min="171" max="171" width="20.42578125" customWidth="1"/>
    <col min="172" max="172" width="20.5703125" customWidth="1"/>
    <col min="173" max="173" width="21.85546875" customWidth="1"/>
    <col min="174" max="174" width="13.5703125" customWidth="1"/>
    <col min="175" max="175" width="10.7109375" customWidth="1"/>
    <col min="176" max="176" width="14.85546875" customWidth="1"/>
    <col min="177" max="177" width="7.5703125" customWidth="1"/>
    <col min="178" max="178" width="17.28515625" customWidth="1"/>
    <col min="179" max="179" width="13.140625" customWidth="1"/>
    <col min="180" max="180" width="14.42578125" customWidth="1"/>
    <col min="181" max="181" width="8.5703125" customWidth="1"/>
    <col min="182" max="182" width="9.140625" customWidth="1"/>
    <col min="183" max="183" width="12" customWidth="1"/>
    <col min="184" max="184" width="14.85546875" customWidth="1"/>
    <col min="185" max="186" width="12" customWidth="1"/>
    <col min="187" max="187" width="17.28515625" customWidth="1"/>
    <col min="188" max="188" width="13.5703125" customWidth="1"/>
    <col min="189" max="189" width="12.42578125" customWidth="1"/>
    <col min="190" max="190" width="8.85546875" customWidth="1"/>
    <col min="191" max="191" width="15" customWidth="1"/>
    <col min="192" max="192" width="6.28515625" customWidth="1"/>
    <col min="193" max="193" width="11.5703125" customWidth="1"/>
    <col min="194" max="194" width="12.28515625" customWidth="1"/>
    <col min="195" max="195" width="13.7109375" customWidth="1"/>
    <col min="196" max="196" width="12.42578125" customWidth="1"/>
    <col min="197" max="197" width="15.140625" customWidth="1"/>
    <col min="198" max="198" width="14.5703125" customWidth="1"/>
    <col min="199" max="199" width="12.7109375" customWidth="1"/>
    <col min="200" max="200" width="13.7109375" customWidth="1"/>
    <col min="201" max="201" width="17" bestFit="1" customWidth="1"/>
    <col min="202" max="202" width="13.42578125" customWidth="1"/>
    <col min="203" max="203" width="15.7109375" customWidth="1"/>
    <col min="204" max="204" width="16.5703125" customWidth="1"/>
    <col min="205" max="205" width="14.7109375" customWidth="1"/>
    <col min="206" max="207" width="13.85546875" customWidth="1"/>
    <col min="208" max="208" width="7.5703125" customWidth="1"/>
    <col min="209" max="209" width="13.85546875" customWidth="1"/>
    <col min="210" max="210" width="15" customWidth="1"/>
    <col min="211" max="211" width="12.5703125" customWidth="1"/>
    <col min="212" max="212" width="18.85546875" customWidth="1"/>
    <col min="213" max="213" width="22" bestFit="1" customWidth="1"/>
    <col min="214" max="214" width="17.5703125" bestFit="1" customWidth="1"/>
    <col min="215" max="215" width="16.7109375" customWidth="1"/>
    <col min="216" max="216" width="19.85546875" customWidth="1"/>
    <col min="217" max="217" width="25.85546875" bestFit="1" customWidth="1"/>
    <col min="218" max="218" width="17.28515625" bestFit="1" customWidth="1"/>
    <col min="219" max="219" width="16.7109375" customWidth="1"/>
    <col min="220" max="220" width="19.85546875" bestFit="1" customWidth="1"/>
    <col min="221" max="221" width="16.5703125" customWidth="1"/>
    <col min="222" max="222" width="19.7109375" bestFit="1" customWidth="1"/>
    <col min="223" max="223" width="15.5703125" bestFit="1" customWidth="1"/>
    <col min="224" max="224" width="13.42578125" customWidth="1"/>
    <col min="225" max="225" width="15.85546875" customWidth="1"/>
    <col min="226" max="226" width="16.42578125" bestFit="1" customWidth="1"/>
    <col min="227" max="227" width="13.5703125" customWidth="1"/>
    <col min="228" max="228" width="13.7109375" bestFit="1" customWidth="1"/>
    <col min="229" max="229" width="12" customWidth="1"/>
    <col min="230" max="230" width="15.5703125" bestFit="1" customWidth="1"/>
    <col min="231" max="231" width="13.42578125" bestFit="1" customWidth="1"/>
    <col min="232" max="232" width="12.28515625" customWidth="1"/>
    <col min="233" max="233" width="14.85546875" bestFit="1" customWidth="1"/>
    <col min="234" max="234" width="13.7109375" customWidth="1"/>
    <col min="235" max="235" width="16.85546875" customWidth="1"/>
    <col min="236" max="236" width="19.28515625" bestFit="1" customWidth="1"/>
    <col min="237" max="237" width="19.140625" bestFit="1" customWidth="1"/>
    <col min="238" max="238" width="16.5703125" customWidth="1"/>
    <col min="239" max="239" width="17" bestFit="1" customWidth="1"/>
    <col min="240" max="240" width="15.28515625" customWidth="1"/>
    <col min="241" max="241" width="18.42578125" bestFit="1" customWidth="1"/>
    <col min="242" max="242" width="15.28515625" customWidth="1"/>
    <col min="243" max="243" width="18.42578125" bestFit="1" customWidth="1"/>
    <col min="244" max="244" width="16.85546875" customWidth="1"/>
    <col min="245" max="245" width="20" bestFit="1" customWidth="1"/>
    <col min="246" max="246" width="14.28515625" customWidth="1"/>
    <col min="247" max="247" width="17.42578125" bestFit="1" customWidth="1"/>
    <col min="248" max="248" width="15.28515625" customWidth="1"/>
    <col min="249" max="249" width="18.42578125" bestFit="1" customWidth="1"/>
    <col min="250" max="250" width="15" customWidth="1"/>
    <col min="251" max="251" width="18.140625" customWidth="1"/>
    <col min="252" max="252" width="18.42578125" bestFit="1" customWidth="1"/>
    <col min="253" max="253" width="13.5703125" customWidth="1"/>
    <col min="254" max="254" width="21.5703125" bestFit="1" customWidth="1"/>
    <col min="255" max="255" width="18.85546875" customWidth="1"/>
    <col min="256" max="256" width="22" bestFit="1" customWidth="1"/>
    <col min="257" max="257" width="15.28515625" customWidth="1"/>
    <col min="258" max="258" width="18.42578125" bestFit="1" customWidth="1"/>
    <col min="259" max="259" width="16.42578125" customWidth="1"/>
    <col min="260" max="260" width="19.5703125" customWidth="1"/>
    <col min="261" max="261" width="19.85546875" customWidth="1"/>
    <col min="262" max="262" width="20.7109375" bestFit="1" customWidth="1"/>
    <col min="263" max="263" width="16.140625" customWidth="1"/>
    <col min="264" max="264" width="19.28515625" bestFit="1" customWidth="1"/>
    <col min="265" max="265" width="19" bestFit="1" customWidth="1"/>
    <col min="266" max="266" width="16.28515625" customWidth="1"/>
    <col min="267" max="267" width="17.7109375" customWidth="1"/>
    <col min="268" max="268" width="20.85546875" bestFit="1" customWidth="1"/>
    <col min="269" max="269" width="18" customWidth="1"/>
    <col min="270" max="270" width="21" bestFit="1" customWidth="1"/>
    <col min="271" max="271" width="18.42578125" customWidth="1"/>
    <col min="272" max="272" width="21.5703125" bestFit="1" customWidth="1"/>
    <col min="273" max="273" width="15.85546875" bestFit="1" customWidth="1"/>
    <col min="274" max="274" width="8" customWidth="1"/>
    <col min="275" max="275" width="7.5703125" customWidth="1"/>
    <col min="276" max="276" width="19" bestFit="1" customWidth="1"/>
    <col min="277" max="277" width="15.42578125" customWidth="1"/>
    <col min="278" max="278" width="18.5703125" bestFit="1" customWidth="1"/>
    <col min="279" max="279" width="16.140625" customWidth="1"/>
    <col min="280" max="280" width="19.28515625" bestFit="1" customWidth="1"/>
    <col min="281" max="281" width="16" customWidth="1"/>
    <col min="282" max="282" width="19.140625" bestFit="1" customWidth="1"/>
    <col min="283" max="283" width="18.85546875" bestFit="1" customWidth="1"/>
    <col min="284" max="284" width="11.7109375" customWidth="1"/>
    <col min="285" max="285" width="12.42578125" customWidth="1"/>
    <col min="286" max="286" width="22" bestFit="1" customWidth="1"/>
    <col min="287" max="287" width="15.28515625" customWidth="1"/>
    <col min="288" max="288" width="18.42578125" bestFit="1" customWidth="1"/>
    <col min="289" max="289" width="13.28515625" customWidth="1"/>
    <col min="290" max="290" width="13.42578125" customWidth="1"/>
    <col min="291" max="291" width="19.5703125" customWidth="1"/>
    <col min="292" max="292" width="22.7109375" bestFit="1" customWidth="1"/>
    <col min="293" max="293" width="17.28515625" customWidth="1"/>
    <col min="294" max="294" width="20.42578125" bestFit="1" customWidth="1"/>
    <col min="295" max="295" width="12.28515625" customWidth="1"/>
    <col min="296" max="296" width="15.28515625" bestFit="1" customWidth="1"/>
    <col min="297" max="297" width="14.5703125" customWidth="1"/>
    <col min="298" max="298" width="17.7109375" bestFit="1" customWidth="1"/>
    <col min="299" max="299" width="13.28515625" customWidth="1"/>
    <col min="300" max="300" width="14.140625" customWidth="1"/>
    <col min="301" max="301" width="15.7109375" customWidth="1"/>
    <col min="302" max="302" width="18.85546875" bestFit="1" customWidth="1"/>
    <col min="303" max="303" width="15.7109375" customWidth="1"/>
    <col min="304" max="304" width="16.7109375" bestFit="1" customWidth="1"/>
    <col min="305" max="305" width="14.5703125" customWidth="1"/>
    <col min="306" max="306" width="17.7109375" bestFit="1" customWidth="1"/>
    <col min="307" max="307" width="12.42578125" customWidth="1"/>
    <col min="308" max="308" width="15.42578125" customWidth="1"/>
    <col min="309" max="309" width="19.28515625" customWidth="1"/>
    <col min="310" max="310" width="22.42578125" bestFit="1" customWidth="1"/>
    <col min="311" max="311" width="15.5703125" customWidth="1"/>
    <col min="312" max="312" width="18.7109375" bestFit="1" customWidth="1"/>
    <col min="313" max="313" width="18.28515625" bestFit="1" customWidth="1"/>
    <col min="314" max="314" width="17.85546875" customWidth="1"/>
    <col min="315" max="315" width="20.5703125" customWidth="1"/>
    <col min="316" max="316" width="23.7109375" bestFit="1" customWidth="1"/>
    <col min="317" max="317" width="18.7109375" customWidth="1"/>
    <col min="318" max="318" width="21.85546875" customWidth="1"/>
    <col min="319" max="319" width="31.28515625" bestFit="1" customWidth="1"/>
    <col min="320" max="320" width="21.7109375" bestFit="1" customWidth="1"/>
    <col min="321" max="321" width="15.7109375" customWidth="1"/>
    <col min="322" max="322" width="18.85546875" bestFit="1" customWidth="1"/>
    <col min="323" max="323" width="14.7109375" customWidth="1"/>
    <col min="324" max="324" width="16.140625" customWidth="1"/>
    <col min="325" max="325" width="17.140625" customWidth="1"/>
    <col min="326" max="326" width="20.28515625" bestFit="1" customWidth="1"/>
    <col min="327" max="327" width="17.28515625" customWidth="1"/>
    <col min="328" max="328" width="20.42578125" bestFit="1" customWidth="1"/>
    <col min="329" max="329" width="14.28515625" customWidth="1"/>
    <col min="330" max="330" width="17.42578125" bestFit="1" customWidth="1"/>
    <col min="331" max="331" width="15.28515625" customWidth="1"/>
    <col min="332" max="332" width="18.140625" bestFit="1" customWidth="1"/>
    <col min="333" max="334" width="17.5703125" bestFit="1" customWidth="1"/>
    <col min="335" max="335" width="15.42578125" customWidth="1"/>
    <col min="336" max="336" width="17.85546875" bestFit="1" customWidth="1"/>
    <col min="337" max="337" width="15.7109375" customWidth="1"/>
    <col min="338" max="338" width="17.140625" bestFit="1" customWidth="1"/>
    <col min="339" max="339" width="13.7109375" customWidth="1"/>
    <col min="340" max="340" width="15.140625" bestFit="1" customWidth="1"/>
    <col min="341" max="341" width="15.140625" customWidth="1"/>
    <col min="342" max="342" width="18.28515625" bestFit="1" customWidth="1"/>
    <col min="343" max="343" width="16.85546875" customWidth="1"/>
    <col min="344" max="344" width="17.85546875" customWidth="1"/>
    <col min="345" max="345" width="18.42578125" customWidth="1"/>
    <col min="346" max="346" width="20" bestFit="1" customWidth="1"/>
    <col min="347" max="347" width="15.28515625" customWidth="1"/>
    <col min="348" max="348" width="18.42578125" bestFit="1" customWidth="1"/>
    <col min="349" max="349" width="17.42578125" customWidth="1"/>
    <col min="350" max="350" width="19.5703125" bestFit="1" customWidth="1"/>
    <col min="351" max="351" width="12.5703125" customWidth="1"/>
    <col min="352" max="352" width="14.5703125" bestFit="1" customWidth="1"/>
    <col min="353" max="353" width="11.5703125" customWidth="1"/>
    <col min="354" max="354" width="14.140625" customWidth="1"/>
    <col min="355" max="355" width="17.7109375" customWidth="1"/>
    <col min="356" max="356" width="20.85546875" bestFit="1" customWidth="1"/>
    <col min="357" max="357" width="16" customWidth="1"/>
    <col min="358" max="358" width="19.140625" bestFit="1" customWidth="1"/>
    <col min="359" max="359" width="17.42578125" bestFit="1" customWidth="1"/>
    <col min="360" max="360" width="15.42578125" bestFit="1" customWidth="1"/>
    <col min="361" max="361" width="13.7109375" customWidth="1"/>
    <col min="362" max="362" width="14.5703125" customWidth="1"/>
    <col min="363" max="363" width="15.28515625" customWidth="1"/>
    <col min="364" max="364" width="17.42578125" customWidth="1"/>
    <col min="365" max="365" width="20.5703125" bestFit="1" customWidth="1"/>
    <col min="366" max="366" width="15.140625" customWidth="1"/>
    <col min="367" max="367" width="18.28515625" customWidth="1"/>
    <col min="368" max="368" width="10.7109375" customWidth="1"/>
    <col min="369" max="369" width="12.42578125" customWidth="1"/>
    <col min="370" max="370" width="14.85546875" bestFit="1" customWidth="1"/>
    <col min="371" max="371" width="14.5703125" bestFit="1" customWidth="1"/>
    <col min="372" max="372" width="14.28515625" customWidth="1"/>
    <col min="373" max="373" width="17.42578125" bestFit="1" customWidth="1"/>
    <col min="374" max="374" width="16.42578125" customWidth="1"/>
    <col min="375" max="375" width="16.5703125" bestFit="1" customWidth="1"/>
    <col min="376" max="376" width="11.85546875" customWidth="1"/>
    <col min="377" max="377" width="13.42578125" customWidth="1"/>
    <col min="378" max="378" width="14.7109375" customWidth="1"/>
    <col min="379" max="379" width="17.85546875" bestFit="1" customWidth="1"/>
    <col min="380" max="380" width="15" customWidth="1"/>
    <col min="381" max="381" width="17.85546875" customWidth="1"/>
    <col min="382" max="382" width="21.7109375" bestFit="1" customWidth="1"/>
    <col min="383" max="383" width="16.42578125" bestFit="1" customWidth="1"/>
    <col min="384" max="384" width="15.85546875" customWidth="1"/>
    <col min="385" max="385" width="17.42578125" bestFit="1" customWidth="1"/>
    <col min="386" max="386" width="14" customWidth="1"/>
    <col min="387" max="387" width="17.140625" customWidth="1"/>
    <col min="388" max="388" width="17.7109375" customWidth="1"/>
    <col min="389" max="389" width="20.85546875" bestFit="1" customWidth="1"/>
    <col min="390" max="390" width="17.28515625" customWidth="1"/>
    <col min="391" max="391" width="20.42578125" bestFit="1" customWidth="1"/>
    <col min="392" max="392" width="15.7109375" bestFit="1" customWidth="1"/>
    <col min="393" max="393" width="13.140625" customWidth="1"/>
    <col min="394" max="394" width="15.28515625" bestFit="1" customWidth="1"/>
    <col min="395" max="395" width="12.42578125" customWidth="1"/>
    <col min="396" max="396" width="15.42578125" customWidth="1"/>
    <col min="397" max="397" width="15.85546875" bestFit="1" customWidth="1"/>
    <col min="398" max="398" width="15.7109375" bestFit="1" customWidth="1"/>
    <col min="399" max="399" width="12.7109375" customWidth="1"/>
    <col min="400" max="400" width="13" customWidth="1"/>
    <col min="401" max="401" width="15.7109375" customWidth="1"/>
    <col min="402" max="402" width="20.42578125" bestFit="1" customWidth="1"/>
    <col min="403" max="403" width="13" customWidth="1"/>
    <col min="404" max="404" width="15.85546875" customWidth="1"/>
    <col min="405" max="405" width="19" bestFit="1" customWidth="1"/>
    <col min="406" max="406" width="18.5703125" bestFit="1" customWidth="1"/>
    <col min="407" max="407" width="17.140625" customWidth="1"/>
    <col min="408" max="408" width="17.42578125" customWidth="1"/>
    <col min="409" max="409" width="20.5703125" bestFit="1" customWidth="1"/>
    <col min="410" max="410" width="16.42578125" customWidth="1"/>
    <col min="411" max="411" width="19.5703125" bestFit="1" customWidth="1"/>
    <col min="412" max="412" width="14.5703125" customWidth="1"/>
    <col min="413" max="413" width="16.85546875" bestFit="1" customWidth="1"/>
    <col min="414" max="414" width="14.28515625" customWidth="1"/>
    <col min="415" max="415" width="17.42578125" bestFit="1" customWidth="1"/>
    <col min="416" max="416" width="14.140625" bestFit="1" customWidth="1"/>
    <col min="417" max="417" width="13.28515625" customWidth="1"/>
    <col min="418" max="418" width="17.28515625" bestFit="1" customWidth="1"/>
    <col min="419" max="419" width="16" customWidth="1"/>
    <col min="420" max="420" width="19.140625" bestFit="1" customWidth="1"/>
    <col min="421" max="421" width="12.5703125" bestFit="1" customWidth="1"/>
  </cols>
  <sheetData>
    <row r="7" spans="2:3" x14ac:dyDescent="0.25">
      <c r="B7" s="45" t="s">
        <v>501</v>
      </c>
      <c r="C7" t="s">
        <v>504</v>
      </c>
    </row>
    <row r="8" spans="2:3" x14ac:dyDescent="0.25">
      <c r="B8" s="46" t="s">
        <v>143</v>
      </c>
      <c r="C8" s="50">
        <v>65.5</v>
      </c>
    </row>
    <row r="9" spans="2:3" x14ac:dyDescent="0.25">
      <c r="B9" s="47" t="s">
        <v>142</v>
      </c>
      <c r="C9" s="50">
        <v>65.5</v>
      </c>
    </row>
    <row r="10" spans="2:3" x14ac:dyDescent="0.25">
      <c r="B10" s="46" t="s">
        <v>351</v>
      </c>
      <c r="C10" s="50">
        <v>42.5</v>
      </c>
    </row>
    <row r="11" spans="2:3" x14ac:dyDescent="0.25">
      <c r="B11" s="47" t="s">
        <v>350</v>
      </c>
      <c r="C11" s="50">
        <v>42.5</v>
      </c>
    </row>
    <row r="12" spans="2:3" x14ac:dyDescent="0.25">
      <c r="B12" s="46" t="s">
        <v>375</v>
      </c>
      <c r="C12" s="50">
        <v>70.5</v>
      </c>
    </row>
    <row r="13" spans="2:3" x14ac:dyDescent="0.25">
      <c r="B13" s="47" t="s">
        <v>374</v>
      </c>
      <c r="C13" s="50">
        <v>70.5</v>
      </c>
    </row>
    <row r="14" spans="2:3" x14ac:dyDescent="0.25">
      <c r="B14" s="46" t="s">
        <v>415</v>
      </c>
      <c r="C14" s="50">
        <v>88.25</v>
      </c>
    </row>
    <row r="15" spans="2:3" x14ac:dyDescent="0.25">
      <c r="B15" s="47" t="s">
        <v>111</v>
      </c>
      <c r="C15" s="50">
        <v>88.25</v>
      </c>
    </row>
    <row r="16" spans="2:3" x14ac:dyDescent="0.25">
      <c r="B16" s="46" t="s">
        <v>412</v>
      </c>
      <c r="C16" s="50">
        <v>64.5</v>
      </c>
    </row>
    <row r="17" spans="2:3" x14ac:dyDescent="0.25">
      <c r="B17" s="47" t="s">
        <v>411</v>
      </c>
      <c r="C17" s="50">
        <v>64.5</v>
      </c>
    </row>
    <row r="18" spans="2:3" x14ac:dyDescent="0.25">
      <c r="B18" s="46" t="s">
        <v>252</v>
      </c>
      <c r="C18" s="50">
        <v>79.5</v>
      </c>
    </row>
    <row r="19" spans="2:3" x14ac:dyDescent="0.25">
      <c r="B19" s="47" t="s">
        <v>251</v>
      </c>
      <c r="C19" s="50">
        <v>79.5</v>
      </c>
    </row>
    <row r="20" spans="2:3" x14ac:dyDescent="0.25">
      <c r="B20" s="46" t="s">
        <v>74</v>
      </c>
      <c r="C20" s="50">
        <v>168.25</v>
      </c>
    </row>
    <row r="21" spans="2:3" x14ac:dyDescent="0.25">
      <c r="B21" s="47" t="s">
        <v>116</v>
      </c>
      <c r="C21" s="50">
        <v>115.5</v>
      </c>
    </row>
    <row r="22" spans="2:3" x14ac:dyDescent="0.25">
      <c r="B22" s="47" t="s">
        <v>73</v>
      </c>
      <c r="C22" s="50">
        <v>52.75</v>
      </c>
    </row>
    <row r="23" spans="2:3" x14ac:dyDescent="0.25">
      <c r="B23" s="46" t="s">
        <v>476</v>
      </c>
      <c r="C23" s="50">
        <v>71.25</v>
      </c>
    </row>
    <row r="24" spans="2:3" x14ac:dyDescent="0.25">
      <c r="B24" s="47" t="s">
        <v>475</v>
      </c>
      <c r="C24" s="50">
        <v>71.25</v>
      </c>
    </row>
    <row r="25" spans="2:3" x14ac:dyDescent="0.25">
      <c r="B25" s="46" t="s">
        <v>282</v>
      </c>
      <c r="C25" s="50">
        <v>69.75</v>
      </c>
    </row>
    <row r="26" spans="2:3" x14ac:dyDescent="0.25">
      <c r="B26" s="47" t="s">
        <v>310</v>
      </c>
      <c r="C26" s="50">
        <v>69.75</v>
      </c>
    </row>
    <row r="27" spans="2:3" x14ac:dyDescent="0.25">
      <c r="B27" s="46" t="s">
        <v>417</v>
      </c>
      <c r="C27" s="50">
        <v>62</v>
      </c>
    </row>
    <row r="28" spans="2:3" x14ac:dyDescent="0.25">
      <c r="B28" s="47" t="s">
        <v>416</v>
      </c>
      <c r="C28" s="50">
        <v>62</v>
      </c>
    </row>
    <row r="29" spans="2:3" x14ac:dyDescent="0.25">
      <c r="B29" s="46" t="s">
        <v>244</v>
      </c>
      <c r="C29" s="50">
        <v>70</v>
      </c>
    </row>
    <row r="30" spans="2:3" x14ac:dyDescent="0.25">
      <c r="B30" s="47" t="s">
        <v>243</v>
      </c>
      <c r="C30" s="50">
        <v>70</v>
      </c>
    </row>
    <row r="31" spans="2:3" x14ac:dyDescent="0.25">
      <c r="B31" s="46" t="s">
        <v>64</v>
      </c>
      <c r="C31" s="50">
        <v>205.75</v>
      </c>
    </row>
    <row r="32" spans="2:3" x14ac:dyDescent="0.25">
      <c r="B32" s="47" t="s">
        <v>254</v>
      </c>
      <c r="C32" s="50">
        <v>73.75</v>
      </c>
    </row>
    <row r="33" spans="2:3" x14ac:dyDescent="0.25">
      <c r="B33" s="47" t="s">
        <v>78</v>
      </c>
      <c r="C33" s="50">
        <v>75</v>
      </c>
    </row>
    <row r="34" spans="2:3" x14ac:dyDescent="0.25">
      <c r="B34" s="47" t="s">
        <v>199</v>
      </c>
      <c r="C34" s="50">
        <v>57</v>
      </c>
    </row>
    <row r="35" spans="2:3" x14ac:dyDescent="0.25">
      <c r="B35" s="46" t="s">
        <v>474</v>
      </c>
      <c r="C35" s="50">
        <v>63.25</v>
      </c>
    </row>
    <row r="36" spans="2:3" x14ac:dyDescent="0.25">
      <c r="B36" s="47" t="s">
        <v>473</v>
      </c>
      <c r="C36" s="50">
        <v>63.25</v>
      </c>
    </row>
    <row r="37" spans="2:3" x14ac:dyDescent="0.25">
      <c r="B37" s="46" t="s">
        <v>382</v>
      </c>
      <c r="C37" s="50">
        <v>56.25</v>
      </c>
    </row>
    <row r="38" spans="2:3" x14ac:dyDescent="0.25">
      <c r="B38" s="47" t="s">
        <v>381</v>
      </c>
      <c r="C38" s="50">
        <v>56.25</v>
      </c>
    </row>
    <row r="39" spans="2:3" x14ac:dyDescent="0.25">
      <c r="B39" s="46" t="s">
        <v>100</v>
      </c>
      <c r="C39" s="50">
        <v>68.75</v>
      </c>
    </row>
    <row r="40" spans="2:3" x14ac:dyDescent="0.25">
      <c r="B40" s="47" t="s">
        <v>99</v>
      </c>
      <c r="C40" s="50">
        <v>68.75</v>
      </c>
    </row>
    <row r="41" spans="2:3" x14ac:dyDescent="0.25">
      <c r="B41" s="46" t="s">
        <v>158</v>
      </c>
      <c r="C41" s="50">
        <v>68.75</v>
      </c>
    </row>
    <row r="42" spans="2:3" x14ac:dyDescent="0.25">
      <c r="B42" s="47" t="s">
        <v>157</v>
      </c>
      <c r="C42" s="50">
        <v>68.75</v>
      </c>
    </row>
    <row r="43" spans="2:3" x14ac:dyDescent="0.25">
      <c r="B43" s="46" t="s">
        <v>266</v>
      </c>
      <c r="C43" s="50">
        <v>66.5</v>
      </c>
    </row>
    <row r="44" spans="2:3" x14ac:dyDescent="0.25">
      <c r="B44" s="47" t="s">
        <v>265</v>
      </c>
      <c r="C44" s="50">
        <v>66.5</v>
      </c>
    </row>
    <row r="45" spans="2:3" x14ac:dyDescent="0.25">
      <c r="B45" s="46" t="s">
        <v>88</v>
      </c>
      <c r="C45" s="50">
        <v>77.5</v>
      </c>
    </row>
    <row r="46" spans="2:3" x14ac:dyDescent="0.25">
      <c r="B46" s="47" t="s">
        <v>241</v>
      </c>
      <c r="C46" s="50">
        <v>77.5</v>
      </c>
    </row>
    <row r="47" spans="2:3" x14ac:dyDescent="0.25">
      <c r="B47" s="46" t="s">
        <v>156</v>
      </c>
      <c r="C47" s="50">
        <v>64.25</v>
      </c>
    </row>
    <row r="48" spans="2:3" x14ac:dyDescent="0.25">
      <c r="B48" s="47" t="s">
        <v>68</v>
      </c>
      <c r="C48" s="50">
        <v>64.25</v>
      </c>
    </row>
    <row r="49" spans="2:3" x14ac:dyDescent="0.25">
      <c r="B49" s="46" t="s">
        <v>311</v>
      </c>
      <c r="C49" s="50">
        <v>68.5</v>
      </c>
    </row>
    <row r="50" spans="2:3" x14ac:dyDescent="0.25">
      <c r="B50" s="47" t="s">
        <v>283</v>
      </c>
      <c r="C50" s="50">
        <v>68.5</v>
      </c>
    </row>
    <row r="51" spans="2:3" x14ac:dyDescent="0.25">
      <c r="B51" s="46" t="s">
        <v>191</v>
      </c>
      <c r="C51" s="50">
        <v>71.75</v>
      </c>
    </row>
    <row r="52" spans="2:3" x14ac:dyDescent="0.25">
      <c r="B52" s="47" t="s">
        <v>190</v>
      </c>
      <c r="C52" s="50">
        <v>71.75</v>
      </c>
    </row>
    <row r="53" spans="2:3" x14ac:dyDescent="0.25">
      <c r="B53" s="46" t="s">
        <v>240</v>
      </c>
      <c r="C53" s="50">
        <v>58</v>
      </c>
    </row>
    <row r="54" spans="2:3" x14ac:dyDescent="0.25">
      <c r="B54" s="47" t="s">
        <v>239</v>
      </c>
      <c r="C54" s="50">
        <v>58</v>
      </c>
    </row>
    <row r="55" spans="2:3" x14ac:dyDescent="0.25">
      <c r="B55" s="46" t="s">
        <v>67</v>
      </c>
      <c r="C55" s="50">
        <v>49.75</v>
      </c>
    </row>
    <row r="56" spans="2:3" x14ac:dyDescent="0.25">
      <c r="B56" s="47" t="s">
        <v>164</v>
      </c>
      <c r="C56" s="50">
        <v>49.75</v>
      </c>
    </row>
    <row r="57" spans="2:3" x14ac:dyDescent="0.25">
      <c r="B57" s="46" t="s">
        <v>384</v>
      </c>
      <c r="C57" s="50">
        <v>63.25</v>
      </c>
    </row>
    <row r="58" spans="2:3" x14ac:dyDescent="0.25">
      <c r="B58" s="47" t="s">
        <v>383</v>
      </c>
      <c r="C58" s="50">
        <v>63.25</v>
      </c>
    </row>
    <row r="59" spans="2:3" x14ac:dyDescent="0.25">
      <c r="B59" s="46" t="s">
        <v>236</v>
      </c>
      <c r="C59" s="50">
        <v>79.25</v>
      </c>
    </row>
    <row r="60" spans="2:3" x14ac:dyDescent="0.25">
      <c r="B60" s="47" t="s">
        <v>201</v>
      </c>
      <c r="C60" s="50">
        <v>79.25</v>
      </c>
    </row>
    <row r="61" spans="2:3" x14ac:dyDescent="0.25">
      <c r="B61" s="46" t="s">
        <v>128</v>
      </c>
      <c r="C61" s="50">
        <v>52.5</v>
      </c>
    </row>
    <row r="62" spans="2:3" x14ac:dyDescent="0.25">
      <c r="B62" s="47" t="s">
        <v>127</v>
      </c>
      <c r="C62" s="50">
        <v>52.5</v>
      </c>
    </row>
    <row r="63" spans="2:3" x14ac:dyDescent="0.25">
      <c r="B63" s="46" t="s">
        <v>80</v>
      </c>
      <c r="C63" s="50">
        <v>26.5</v>
      </c>
    </row>
    <row r="64" spans="2:3" x14ac:dyDescent="0.25">
      <c r="B64" s="47" t="s">
        <v>79</v>
      </c>
      <c r="C64" s="50">
        <v>26.5</v>
      </c>
    </row>
    <row r="65" spans="2:3" x14ac:dyDescent="0.25">
      <c r="B65" s="46" t="s">
        <v>87</v>
      </c>
      <c r="C65" s="50">
        <v>58.25</v>
      </c>
    </row>
    <row r="66" spans="2:3" x14ac:dyDescent="0.25">
      <c r="B66" s="47" t="s">
        <v>299</v>
      </c>
      <c r="C66" s="50">
        <v>58.25</v>
      </c>
    </row>
    <row r="67" spans="2:3" x14ac:dyDescent="0.25">
      <c r="B67" s="46" t="s">
        <v>134</v>
      </c>
      <c r="C67" s="50">
        <v>74.75</v>
      </c>
    </row>
    <row r="68" spans="2:3" x14ac:dyDescent="0.25">
      <c r="B68" s="47" t="s">
        <v>133</v>
      </c>
      <c r="C68" s="50">
        <v>74.75</v>
      </c>
    </row>
    <row r="69" spans="2:3" x14ac:dyDescent="0.25">
      <c r="B69" s="46" t="s">
        <v>468</v>
      </c>
      <c r="C69" s="50">
        <v>54.75</v>
      </c>
    </row>
    <row r="70" spans="2:3" x14ac:dyDescent="0.25">
      <c r="B70" s="47" t="s">
        <v>467</v>
      </c>
      <c r="C70" s="50">
        <v>54.75</v>
      </c>
    </row>
    <row r="71" spans="2:3" x14ac:dyDescent="0.25">
      <c r="B71" s="46" t="s">
        <v>85</v>
      </c>
      <c r="C71" s="50">
        <v>56.75</v>
      </c>
    </row>
    <row r="72" spans="2:3" x14ac:dyDescent="0.25">
      <c r="B72" s="47" t="s">
        <v>298</v>
      </c>
      <c r="C72" s="50">
        <v>56.75</v>
      </c>
    </row>
    <row r="73" spans="2:3" x14ac:dyDescent="0.25">
      <c r="B73" s="46" t="s">
        <v>185</v>
      </c>
      <c r="C73" s="50">
        <v>85.75</v>
      </c>
    </row>
    <row r="74" spans="2:3" x14ac:dyDescent="0.25">
      <c r="B74" s="47" t="s">
        <v>184</v>
      </c>
      <c r="C74" s="50">
        <v>85.75</v>
      </c>
    </row>
    <row r="75" spans="2:3" x14ac:dyDescent="0.25">
      <c r="B75" s="46" t="s">
        <v>442</v>
      </c>
      <c r="C75" s="50">
        <v>64.75</v>
      </c>
    </row>
    <row r="76" spans="2:3" x14ac:dyDescent="0.25">
      <c r="B76" s="47" t="s">
        <v>92</v>
      </c>
      <c r="C76" s="50">
        <v>64.75</v>
      </c>
    </row>
    <row r="77" spans="2:3" x14ac:dyDescent="0.25">
      <c r="B77" s="46" t="s">
        <v>315</v>
      </c>
      <c r="C77" s="50">
        <v>43</v>
      </c>
    </row>
    <row r="78" spans="2:3" x14ac:dyDescent="0.25">
      <c r="B78" s="47" t="s">
        <v>314</v>
      </c>
      <c r="C78" s="50">
        <v>43</v>
      </c>
    </row>
    <row r="79" spans="2:3" x14ac:dyDescent="0.25">
      <c r="B79" s="46" t="s">
        <v>326</v>
      </c>
      <c r="C79" s="50">
        <v>73.5</v>
      </c>
    </row>
    <row r="80" spans="2:3" x14ac:dyDescent="0.25">
      <c r="B80" s="47" t="s">
        <v>325</v>
      </c>
      <c r="C80" s="50">
        <v>73.5</v>
      </c>
    </row>
    <row r="81" spans="2:3" x14ac:dyDescent="0.25">
      <c r="B81" s="46" t="s">
        <v>224</v>
      </c>
      <c r="C81" s="50">
        <v>80.75</v>
      </c>
    </row>
    <row r="82" spans="2:3" x14ac:dyDescent="0.25">
      <c r="B82" s="47" t="s">
        <v>223</v>
      </c>
      <c r="C82" s="50">
        <v>80.75</v>
      </c>
    </row>
    <row r="83" spans="2:3" x14ac:dyDescent="0.25">
      <c r="B83" s="46" t="s">
        <v>436</v>
      </c>
      <c r="C83" s="50">
        <v>60.5</v>
      </c>
    </row>
    <row r="84" spans="2:3" x14ac:dyDescent="0.25">
      <c r="B84" s="47" t="s">
        <v>435</v>
      </c>
      <c r="C84" s="50">
        <v>60.5</v>
      </c>
    </row>
    <row r="85" spans="2:3" x14ac:dyDescent="0.25">
      <c r="B85" s="46" t="s">
        <v>275</v>
      </c>
      <c r="C85" s="50">
        <v>51.75</v>
      </c>
    </row>
    <row r="86" spans="2:3" x14ac:dyDescent="0.25">
      <c r="B86" s="47" t="s">
        <v>274</v>
      </c>
      <c r="C86" s="50">
        <v>51.75</v>
      </c>
    </row>
    <row r="87" spans="2:3" x14ac:dyDescent="0.25">
      <c r="B87" s="46" t="s">
        <v>479</v>
      </c>
      <c r="C87" s="50">
        <v>69.25</v>
      </c>
    </row>
    <row r="88" spans="2:3" x14ac:dyDescent="0.25">
      <c r="B88" s="47" t="s">
        <v>478</v>
      </c>
      <c r="C88" s="50">
        <v>69.25</v>
      </c>
    </row>
    <row r="89" spans="2:3" x14ac:dyDescent="0.25">
      <c r="B89" s="46" t="s">
        <v>295</v>
      </c>
      <c r="C89" s="50">
        <v>48.5</v>
      </c>
    </row>
    <row r="90" spans="2:3" x14ac:dyDescent="0.25">
      <c r="B90" s="47" t="s">
        <v>294</v>
      </c>
      <c r="C90" s="50">
        <v>48.5</v>
      </c>
    </row>
    <row r="91" spans="2:3" x14ac:dyDescent="0.25">
      <c r="B91" s="46" t="s">
        <v>369</v>
      </c>
      <c r="C91" s="50">
        <v>80</v>
      </c>
    </row>
    <row r="92" spans="2:3" x14ac:dyDescent="0.25">
      <c r="B92" s="47" t="s">
        <v>368</v>
      </c>
      <c r="C92" s="50">
        <v>80</v>
      </c>
    </row>
    <row r="93" spans="2:3" x14ac:dyDescent="0.25">
      <c r="B93" s="46" t="s">
        <v>286</v>
      </c>
      <c r="C93" s="50">
        <v>71.5</v>
      </c>
    </row>
    <row r="94" spans="2:3" x14ac:dyDescent="0.25">
      <c r="B94" s="47" t="s">
        <v>285</v>
      </c>
      <c r="C94" s="50">
        <v>71.5</v>
      </c>
    </row>
    <row r="95" spans="2:3" x14ac:dyDescent="0.25">
      <c r="B95" s="46" t="s">
        <v>256</v>
      </c>
      <c r="C95" s="50">
        <v>58</v>
      </c>
    </row>
    <row r="96" spans="2:3" x14ac:dyDescent="0.25">
      <c r="B96" s="47" t="s">
        <v>255</v>
      </c>
      <c r="C96" s="50">
        <v>58</v>
      </c>
    </row>
    <row r="97" spans="2:3" x14ac:dyDescent="0.25">
      <c r="B97" s="46" t="s">
        <v>76</v>
      </c>
      <c r="C97" s="50">
        <v>92.75</v>
      </c>
    </row>
    <row r="98" spans="2:3" x14ac:dyDescent="0.25">
      <c r="B98" s="47" t="s">
        <v>253</v>
      </c>
      <c r="C98" s="50">
        <v>92.75</v>
      </c>
    </row>
    <row r="99" spans="2:3" x14ac:dyDescent="0.25">
      <c r="B99" s="46" t="s">
        <v>388</v>
      </c>
      <c r="C99" s="50">
        <v>79.5</v>
      </c>
    </row>
    <row r="100" spans="2:3" x14ac:dyDescent="0.25">
      <c r="B100" s="47" t="s">
        <v>387</v>
      </c>
      <c r="C100" s="50">
        <v>79.5</v>
      </c>
    </row>
    <row r="101" spans="2:3" x14ac:dyDescent="0.25">
      <c r="B101" s="46" t="s">
        <v>441</v>
      </c>
      <c r="C101" s="50">
        <v>45.5</v>
      </c>
    </row>
    <row r="102" spans="2:3" x14ac:dyDescent="0.25">
      <c r="B102" s="47" t="s">
        <v>440</v>
      </c>
      <c r="C102" s="50">
        <v>45.5</v>
      </c>
    </row>
    <row r="103" spans="2:3" x14ac:dyDescent="0.25">
      <c r="B103" s="46" t="s">
        <v>160</v>
      </c>
      <c r="C103" s="50">
        <v>74.75</v>
      </c>
    </row>
    <row r="104" spans="2:3" x14ac:dyDescent="0.25">
      <c r="B104" s="47" t="s">
        <v>159</v>
      </c>
      <c r="C104" s="50">
        <v>74.75</v>
      </c>
    </row>
    <row r="105" spans="2:3" x14ac:dyDescent="0.25">
      <c r="B105" s="46" t="s">
        <v>176</v>
      </c>
      <c r="C105" s="50">
        <v>92</v>
      </c>
    </row>
    <row r="106" spans="2:3" x14ac:dyDescent="0.25">
      <c r="B106" s="47" t="s">
        <v>175</v>
      </c>
      <c r="C106" s="50">
        <v>92</v>
      </c>
    </row>
    <row r="107" spans="2:3" x14ac:dyDescent="0.25">
      <c r="B107" s="46" t="s">
        <v>363</v>
      </c>
      <c r="C107" s="50">
        <v>63.5</v>
      </c>
    </row>
    <row r="108" spans="2:3" x14ac:dyDescent="0.25">
      <c r="B108" s="47" t="s">
        <v>362</v>
      </c>
      <c r="C108" s="50">
        <v>63.5</v>
      </c>
    </row>
    <row r="109" spans="2:3" x14ac:dyDescent="0.25">
      <c r="B109" s="46" t="s">
        <v>444</v>
      </c>
      <c r="C109" s="50">
        <v>73</v>
      </c>
    </row>
    <row r="110" spans="2:3" x14ac:dyDescent="0.25">
      <c r="B110" s="47" t="s">
        <v>443</v>
      </c>
      <c r="C110" s="50">
        <v>73</v>
      </c>
    </row>
    <row r="111" spans="2:3" x14ac:dyDescent="0.25">
      <c r="B111" s="46" t="s">
        <v>319</v>
      </c>
      <c r="C111" s="50">
        <v>79.75</v>
      </c>
    </row>
    <row r="112" spans="2:3" x14ac:dyDescent="0.25">
      <c r="B112" s="47" t="s">
        <v>318</v>
      </c>
      <c r="C112" s="50">
        <v>79.75</v>
      </c>
    </row>
    <row r="113" spans="2:3" x14ac:dyDescent="0.25">
      <c r="B113" s="46" t="s">
        <v>367</v>
      </c>
      <c r="C113" s="50">
        <v>57.75</v>
      </c>
    </row>
    <row r="114" spans="2:3" x14ac:dyDescent="0.25">
      <c r="B114" s="47" t="s">
        <v>366</v>
      </c>
      <c r="C114" s="50">
        <v>57.75</v>
      </c>
    </row>
    <row r="115" spans="2:3" x14ac:dyDescent="0.25">
      <c r="B115" s="46" t="s">
        <v>104</v>
      </c>
      <c r="C115" s="50">
        <v>44.75</v>
      </c>
    </row>
    <row r="116" spans="2:3" x14ac:dyDescent="0.25">
      <c r="B116" s="47" t="s">
        <v>103</v>
      </c>
      <c r="C116" s="50">
        <v>44.75</v>
      </c>
    </row>
    <row r="117" spans="2:3" x14ac:dyDescent="0.25">
      <c r="B117" s="46" t="s">
        <v>373</v>
      </c>
      <c r="C117" s="50">
        <v>87.25</v>
      </c>
    </row>
    <row r="118" spans="2:3" x14ac:dyDescent="0.25">
      <c r="B118" s="47" t="s">
        <v>372</v>
      </c>
      <c r="C118" s="50">
        <v>87.25</v>
      </c>
    </row>
    <row r="119" spans="2:3" x14ac:dyDescent="0.25">
      <c r="B119" s="46" t="s">
        <v>477</v>
      </c>
      <c r="C119" s="50">
        <v>68.75</v>
      </c>
    </row>
    <row r="120" spans="2:3" x14ac:dyDescent="0.25">
      <c r="B120" s="47" t="s">
        <v>475</v>
      </c>
      <c r="C120" s="50">
        <v>68.75</v>
      </c>
    </row>
    <row r="121" spans="2:3" x14ac:dyDescent="0.25">
      <c r="B121" s="46" t="s">
        <v>353</v>
      </c>
      <c r="C121" s="50">
        <v>85.25</v>
      </c>
    </row>
    <row r="122" spans="2:3" x14ac:dyDescent="0.25">
      <c r="B122" s="47" t="s">
        <v>352</v>
      </c>
      <c r="C122" s="50">
        <v>85.25</v>
      </c>
    </row>
    <row r="123" spans="2:3" x14ac:dyDescent="0.25">
      <c r="B123" s="46" t="s">
        <v>410</v>
      </c>
      <c r="C123" s="50">
        <v>78.5</v>
      </c>
    </row>
    <row r="124" spans="2:3" x14ac:dyDescent="0.25">
      <c r="B124" s="47" t="s">
        <v>409</v>
      </c>
      <c r="C124" s="50">
        <v>78.5</v>
      </c>
    </row>
    <row r="125" spans="2:3" x14ac:dyDescent="0.25">
      <c r="B125" s="46" t="s">
        <v>371</v>
      </c>
      <c r="C125" s="50">
        <v>73.25</v>
      </c>
    </row>
    <row r="126" spans="2:3" x14ac:dyDescent="0.25">
      <c r="B126" s="47" t="s">
        <v>370</v>
      </c>
      <c r="C126" s="50">
        <v>73.25</v>
      </c>
    </row>
    <row r="127" spans="2:3" x14ac:dyDescent="0.25">
      <c r="B127" s="46" t="s">
        <v>210</v>
      </c>
      <c r="C127" s="50">
        <v>61</v>
      </c>
    </row>
    <row r="128" spans="2:3" x14ac:dyDescent="0.25">
      <c r="B128" s="47" t="s">
        <v>209</v>
      </c>
      <c r="C128" s="50">
        <v>61</v>
      </c>
    </row>
    <row r="129" spans="2:3" x14ac:dyDescent="0.25">
      <c r="B129" s="46" t="s">
        <v>482</v>
      </c>
      <c r="C129" s="50">
        <v>74.5</v>
      </c>
    </row>
    <row r="130" spans="2:3" x14ac:dyDescent="0.25">
      <c r="B130" s="47" t="s">
        <v>481</v>
      </c>
      <c r="C130" s="50">
        <v>74.5</v>
      </c>
    </row>
    <row r="131" spans="2:3" x14ac:dyDescent="0.25">
      <c r="B131" s="46" t="s">
        <v>466</v>
      </c>
      <c r="C131" s="50">
        <v>68.25</v>
      </c>
    </row>
    <row r="132" spans="2:3" x14ac:dyDescent="0.25">
      <c r="B132" s="47" t="s">
        <v>98</v>
      </c>
      <c r="C132" s="50">
        <v>68.25</v>
      </c>
    </row>
    <row r="133" spans="2:3" x14ac:dyDescent="0.25">
      <c r="B133" s="46" t="s">
        <v>347</v>
      </c>
      <c r="C133" s="50">
        <v>43.5</v>
      </c>
    </row>
    <row r="134" spans="2:3" x14ac:dyDescent="0.25">
      <c r="B134" s="47" t="s">
        <v>346</v>
      </c>
      <c r="C134" s="50">
        <v>43.5</v>
      </c>
    </row>
    <row r="135" spans="2:3" x14ac:dyDescent="0.25">
      <c r="B135" s="46" t="s">
        <v>167</v>
      </c>
      <c r="C135" s="50">
        <v>83.25</v>
      </c>
    </row>
    <row r="136" spans="2:3" x14ac:dyDescent="0.25">
      <c r="B136" s="47" t="s">
        <v>166</v>
      </c>
      <c r="C136" s="50">
        <v>83.25</v>
      </c>
    </row>
    <row r="137" spans="2:3" x14ac:dyDescent="0.25">
      <c r="B137" s="46" t="s">
        <v>155</v>
      </c>
      <c r="C137" s="50">
        <v>70.75</v>
      </c>
    </row>
    <row r="138" spans="2:3" x14ac:dyDescent="0.25">
      <c r="B138" s="47" t="s">
        <v>154</v>
      </c>
      <c r="C138" s="50">
        <v>70.75</v>
      </c>
    </row>
    <row r="139" spans="2:3" x14ac:dyDescent="0.25">
      <c r="B139" s="46" t="s">
        <v>137</v>
      </c>
      <c r="C139" s="50">
        <v>68.25</v>
      </c>
    </row>
    <row r="140" spans="2:3" x14ac:dyDescent="0.25">
      <c r="B140" s="47" t="s">
        <v>136</v>
      </c>
      <c r="C140" s="50">
        <v>68.25</v>
      </c>
    </row>
    <row r="141" spans="2:3" x14ac:dyDescent="0.25">
      <c r="B141" s="46" t="s">
        <v>376</v>
      </c>
      <c r="C141" s="50">
        <v>59</v>
      </c>
    </row>
    <row r="142" spans="2:3" x14ac:dyDescent="0.25">
      <c r="B142" s="47" t="s">
        <v>274</v>
      </c>
      <c r="C142" s="50">
        <v>59</v>
      </c>
    </row>
    <row r="143" spans="2:3" x14ac:dyDescent="0.25">
      <c r="B143" s="46" t="s">
        <v>204</v>
      </c>
      <c r="C143" s="50">
        <v>66</v>
      </c>
    </row>
    <row r="144" spans="2:3" x14ac:dyDescent="0.25">
      <c r="B144" s="47" t="s">
        <v>113</v>
      </c>
      <c r="C144" s="50">
        <v>66</v>
      </c>
    </row>
    <row r="145" spans="2:3" x14ac:dyDescent="0.25">
      <c r="B145" s="46" t="s">
        <v>233</v>
      </c>
      <c r="C145" s="50">
        <v>90.5</v>
      </c>
    </row>
    <row r="146" spans="2:3" x14ac:dyDescent="0.25">
      <c r="B146" s="47" t="s">
        <v>232</v>
      </c>
      <c r="C146" s="50">
        <v>90.5</v>
      </c>
    </row>
    <row r="147" spans="2:3" x14ac:dyDescent="0.25">
      <c r="B147" s="46" t="s">
        <v>495</v>
      </c>
      <c r="C147" s="50">
        <v>84.75</v>
      </c>
    </row>
    <row r="148" spans="2:3" x14ac:dyDescent="0.25">
      <c r="B148" s="47" t="s">
        <v>494</v>
      </c>
      <c r="C148" s="50">
        <v>84.75</v>
      </c>
    </row>
    <row r="149" spans="2:3" x14ac:dyDescent="0.25">
      <c r="B149" s="46" t="s">
        <v>172</v>
      </c>
      <c r="C149" s="50">
        <v>81.75</v>
      </c>
    </row>
    <row r="150" spans="2:3" x14ac:dyDescent="0.25">
      <c r="B150" s="47" t="s">
        <v>171</v>
      </c>
      <c r="C150" s="50">
        <v>81.75</v>
      </c>
    </row>
    <row r="151" spans="2:3" x14ac:dyDescent="0.25">
      <c r="B151" s="46" t="s">
        <v>457</v>
      </c>
      <c r="C151" s="50">
        <v>71.25</v>
      </c>
    </row>
    <row r="152" spans="2:3" x14ac:dyDescent="0.25">
      <c r="B152" s="47" t="s">
        <v>456</v>
      </c>
      <c r="C152" s="50">
        <v>71.25</v>
      </c>
    </row>
    <row r="153" spans="2:3" x14ac:dyDescent="0.25">
      <c r="B153" s="46" t="s">
        <v>491</v>
      </c>
      <c r="C153" s="50">
        <v>74.5</v>
      </c>
    </row>
    <row r="154" spans="2:3" x14ac:dyDescent="0.25">
      <c r="B154" s="47" t="s">
        <v>490</v>
      </c>
      <c r="C154" s="50">
        <v>74.5</v>
      </c>
    </row>
    <row r="155" spans="2:3" x14ac:dyDescent="0.25">
      <c r="B155" s="46" t="s">
        <v>396</v>
      </c>
      <c r="C155" s="50">
        <v>80.5</v>
      </c>
    </row>
    <row r="156" spans="2:3" x14ac:dyDescent="0.25">
      <c r="B156" s="47" t="s">
        <v>395</v>
      </c>
      <c r="C156" s="50">
        <v>80.5</v>
      </c>
    </row>
    <row r="157" spans="2:3" x14ac:dyDescent="0.25">
      <c r="B157" s="46" t="s">
        <v>206</v>
      </c>
      <c r="C157" s="50">
        <v>54</v>
      </c>
    </row>
    <row r="158" spans="2:3" x14ac:dyDescent="0.25">
      <c r="B158" s="47" t="s">
        <v>205</v>
      </c>
      <c r="C158" s="50">
        <v>54</v>
      </c>
    </row>
    <row r="159" spans="2:3" x14ac:dyDescent="0.25">
      <c r="B159" s="46" t="s">
        <v>216</v>
      </c>
      <c r="C159" s="50">
        <v>46</v>
      </c>
    </row>
    <row r="160" spans="2:3" x14ac:dyDescent="0.25">
      <c r="B160" s="47" t="s">
        <v>215</v>
      </c>
      <c r="C160" s="50">
        <v>46</v>
      </c>
    </row>
    <row r="161" spans="2:3" x14ac:dyDescent="0.25">
      <c r="B161" s="46" t="s">
        <v>291</v>
      </c>
      <c r="C161" s="50">
        <v>63</v>
      </c>
    </row>
    <row r="162" spans="2:3" x14ac:dyDescent="0.25">
      <c r="B162" s="47" t="s">
        <v>290</v>
      </c>
      <c r="C162" s="50">
        <v>63</v>
      </c>
    </row>
    <row r="163" spans="2:3" x14ac:dyDescent="0.25">
      <c r="B163" s="46" t="s">
        <v>429</v>
      </c>
      <c r="C163" s="50">
        <v>83.75</v>
      </c>
    </row>
    <row r="164" spans="2:3" x14ac:dyDescent="0.25">
      <c r="B164" s="47" t="s">
        <v>428</v>
      </c>
      <c r="C164" s="50">
        <v>83.75</v>
      </c>
    </row>
    <row r="165" spans="2:3" x14ac:dyDescent="0.25">
      <c r="B165" s="46" t="s">
        <v>281</v>
      </c>
      <c r="C165" s="50">
        <v>71.5</v>
      </c>
    </row>
    <row r="166" spans="2:3" x14ac:dyDescent="0.25">
      <c r="B166" s="47" t="s">
        <v>309</v>
      </c>
      <c r="C166" s="50">
        <v>71.5</v>
      </c>
    </row>
    <row r="167" spans="2:3" x14ac:dyDescent="0.25">
      <c r="B167" s="46" t="s">
        <v>72</v>
      </c>
      <c r="C167" s="50">
        <v>52.5</v>
      </c>
    </row>
    <row r="168" spans="2:3" x14ac:dyDescent="0.25">
      <c r="B168" s="47" t="s">
        <v>71</v>
      </c>
      <c r="C168" s="50">
        <v>52.5</v>
      </c>
    </row>
    <row r="169" spans="2:3" x14ac:dyDescent="0.25">
      <c r="B169" s="46" t="s">
        <v>280</v>
      </c>
      <c r="C169" s="50">
        <v>69</v>
      </c>
    </row>
    <row r="170" spans="2:3" x14ac:dyDescent="0.25">
      <c r="B170" s="47" t="s">
        <v>279</v>
      </c>
      <c r="C170" s="50">
        <v>69</v>
      </c>
    </row>
    <row r="171" spans="2:3" x14ac:dyDescent="0.25">
      <c r="B171" s="46" t="s">
        <v>149</v>
      </c>
      <c r="C171" s="50">
        <v>74</v>
      </c>
    </row>
    <row r="172" spans="2:3" x14ac:dyDescent="0.25">
      <c r="B172" s="47" t="s">
        <v>148</v>
      </c>
      <c r="C172" s="50">
        <v>74</v>
      </c>
    </row>
    <row r="173" spans="2:3" x14ac:dyDescent="0.25">
      <c r="B173" s="46" t="s">
        <v>338</v>
      </c>
      <c r="C173" s="50">
        <v>36</v>
      </c>
    </row>
    <row r="174" spans="2:3" x14ac:dyDescent="0.25">
      <c r="B174" s="47" t="s">
        <v>337</v>
      </c>
      <c r="C174" s="50">
        <v>36</v>
      </c>
    </row>
    <row r="175" spans="2:3" x14ac:dyDescent="0.25">
      <c r="B175" s="46" t="s">
        <v>138</v>
      </c>
      <c r="C175" s="50">
        <v>65</v>
      </c>
    </row>
    <row r="176" spans="2:3" x14ac:dyDescent="0.25">
      <c r="B176" s="47" t="s">
        <v>499</v>
      </c>
      <c r="C176" s="50">
        <v>65</v>
      </c>
    </row>
    <row r="177" spans="2:3" x14ac:dyDescent="0.25">
      <c r="B177" s="46" t="s">
        <v>141</v>
      </c>
      <c r="C177" s="50">
        <v>31</v>
      </c>
    </row>
    <row r="178" spans="2:3" x14ac:dyDescent="0.25">
      <c r="B178" s="47" t="s">
        <v>140</v>
      </c>
      <c r="C178" s="50">
        <v>31</v>
      </c>
    </row>
    <row r="179" spans="2:3" x14ac:dyDescent="0.25">
      <c r="B179" s="46" t="s">
        <v>305</v>
      </c>
      <c r="C179" s="50">
        <v>56.5</v>
      </c>
    </row>
    <row r="180" spans="2:3" x14ac:dyDescent="0.25">
      <c r="B180" s="47" t="s">
        <v>166</v>
      </c>
      <c r="C180" s="50">
        <v>56.5</v>
      </c>
    </row>
    <row r="181" spans="2:3" x14ac:dyDescent="0.25">
      <c r="B181" s="46" t="s">
        <v>302</v>
      </c>
      <c r="C181" s="50">
        <v>49.5</v>
      </c>
    </row>
    <row r="182" spans="2:3" x14ac:dyDescent="0.25">
      <c r="B182" s="47" t="s">
        <v>301</v>
      </c>
      <c r="C182" s="50">
        <v>49.5</v>
      </c>
    </row>
    <row r="183" spans="2:3" x14ac:dyDescent="0.25">
      <c r="B183" s="46" t="s">
        <v>225</v>
      </c>
      <c r="C183" s="50">
        <v>74</v>
      </c>
    </row>
    <row r="184" spans="2:3" x14ac:dyDescent="0.25">
      <c r="B184" s="47" t="s">
        <v>116</v>
      </c>
      <c r="C184" s="50">
        <v>74</v>
      </c>
    </row>
    <row r="185" spans="2:3" x14ac:dyDescent="0.25">
      <c r="B185" s="46" t="s">
        <v>463</v>
      </c>
      <c r="C185" s="50">
        <v>77.75</v>
      </c>
    </row>
    <row r="186" spans="2:3" x14ac:dyDescent="0.25">
      <c r="B186" s="47" t="s">
        <v>462</v>
      </c>
      <c r="C186" s="50">
        <v>77.75</v>
      </c>
    </row>
    <row r="187" spans="2:3" x14ac:dyDescent="0.25">
      <c r="B187" s="46" t="s">
        <v>81</v>
      </c>
      <c r="C187" s="50">
        <v>61</v>
      </c>
    </row>
    <row r="188" spans="2:3" x14ac:dyDescent="0.25">
      <c r="B188" s="47" t="s">
        <v>439</v>
      </c>
      <c r="C188" s="50">
        <v>61</v>
      </c>
    </row>
    <row r="189" spans="2:3" x14ac:dyDescent="0.25">
      <c r="B189" s="46" t="s">
        <v>303</v>
      </c>
      <c r="C189" s="50">
        <v>59.5</v>
      </c>
    </row>
    <row r="190" spans="2:3" x14ac:dyDescent="0.25">
      <c r="B190" s="47" t="s">
        <v>290</v>
      </c>
      <c r="C190" s="50">
        <v>59.5</v>
      </c>
    </row>
    <row r="191" spans="2:3" x14ac:dyDescent="0.25">
      <c r="B191" s="46" t="s">
        <v>246</v>
      </c>
      <c r="C191" s="50">
        <v>66.5</v>
      </c>
    </row>
    <row r="192" spans="2:3" x14ac:dyDescent="0.25">
      <c r="B192" s="47" t="s">
        <v>245</v>
      </c>
      <c r="C192" s="50">
        <v>66.5</v>
      </c>
    </row>
    <row r="193" spans="2:3" x14ac:dyDescent="0.25">
      <c r="B193" s="46" t="s">
        <v>398</v>
      </c>
      <c r="C193" s="50">
        <v>65.5</v>
      </c>
    </row>
    <row r="194" spans="2:3" x14ac:dyDescent="0.25">
      <c r="B194" s="47" t="s">
        <v>397</v>
      </c>
      <c r="C194" s="50">
        <v>65.5</v>
      </c>
    </row>
    <row r="195" spans="2:3" x14ac:dyDescent="0.25">
      <c r="B195" s="46" t="s">
        <v>497</v>
      </c>
      <c r="C195" s="50">
        <v>70.75</v>
      </c>
    </row>
    <row r="196" spans="2:3" x14ac:dyDescent="0.25">
      <c r="B196" s="47" t="s">
        <v>496</v>
      </c>
      <c r="C196" s="50">
        <v>70.75</v>
      </c>
    </row>
    <row r="197" spans="2:3" x14ac:dyDescent="0.25">
      <c r="B197" s="46" t="s">
        <v>62</v>
      </c>
      <c r="C197" s="50">
        <v>88</v>
      </c>
    </row>
    <row r="198" spans="2:3" x14ac:dyDescent="0.25">
      <c r="B198" s="47" t="s">
        <v>226</v>
      </c>
      <c r="C198" s="50">
        <v>67</v>
      </c>
    </row>
    <row r="199" spans="2:3" x14ac:dyDescent="0.25">
      <c r="B199" s="47" t="s">
        <v>181</v>
      </c>
      <c r="C199" s="50">
        <v>21</v>
      </c>
    </row>
    <row r="200" spans="2:3" x14ac:dyDescent="0.25">
      <c r="B200" s="46" t="s">
        <v>465</v>
      </c>
      <c r="C200" s="50">
        <v>69.25</v>
      </c>
    </row>
    <row r="201" spans="2:3" x14ac:dyDescent="0.25">
      <c r="B201" s="47" t="s">
        <v>464</v>
      </c>
      <c r="C201" s="50">
        <v>69.25</v>
      </c>
    </row>
    <row r="202" spans="2:3" x14ac:dyDescent="0.25">
      <c r="B202" s="46" t="s">
        <v>355</v>
      </c>
      <c r="C202" s="50">
        <v>84</v>
      </c>
    </row>
    <row r="203" spans="2:3" x14ac:dyDescent="0.25">
      <c r="B203" s="47" t="s">
        <v>354</v>
      </c>
      <c r="C203" s="50">
        <v>84</v>
      </c>
    </row>
    <row r="204" spans="2:3" x14ac:dyDescent="0.25">
      <c r="B204" s="46" t="s">
        <v>423</v>
      </c>
      <c r="C204" s="50">
        <v>91</v>
      </c>
    </row>
    <row r="205" spans="2:3" x14ac:dyDescent="0.25">
      <c r="B205" s="47" t="s">
        <v>422</v>
      </c>
      <c r="C205" s="50">
        <v>91</v>
      </c>
    </row>
    <row r="206" spans="2:3" x14ac:dyDescent="0.25">
      <c r="B206" s="46" t="s">
        <v>249</v>
      </c>
      <c r="C206" s="50">
        <v>62.75</v>
      </c>
    </row>
    <row r="207" spans="2:3" x14ac:dyDescent="0.25">
      <c r="B207" s="47" t="s">
        <v>219</v>
      </c>
      <c r="C207" s="50">
        <v>62.75</v>
      </c>
    </row>
    <row r="208" spans="2:3" x14ac:dyDescent="0.25">
      <c r="B208" s="46" t="s">
        <v>394</v>
      </c>
      <c r="C208" s="50">
        <v>53.75</v>
      </c>
    </row>
    <row r="209" spans="2:3" x14ac:dyDescent="0.25">
      <c r="B209" s="47" t="s">
        <v>393</v>
      </c>
      <c r="C209" s="50">
        <v>53.75</v>
      </c>
    </row>
    <row r="210" spans="2:3" x14ac:dyDescent="0.25">
      <c r="B210" s="46" t="s">
        <v>421</v>
      </c>
      <c r="C210" s="50">
        <v>92.25</v>
      </c>
    </row>
    <row r="211" spans="2:3" x14ac:dyDescent="0.25">
      <c r="B211" s="47" t="s">
        <v>420</v>
      </c>
      <c r="C211" s="50">
        <v>92.25</v>
      </c>
    </row>
    <row r="212" spans="2:3" x14ac:dyDescent="0.25">
      <c r="B212" s="46" t="s">
        <v>248</v>
      </c>
      <c r="C212" s="50">
        <v>78.25</v>
      </c>
    </row>
    <row r="213" spans="2:3" x14ac:dyDescent="0.25">
      <c r="B213" s="47" t="s">
        <v>247</v>
      </c>
      <c r="C213" s="50">
        <v>78.25</v>
      </c>
    </row>
    <row r="214" spans="2:3" x14ac:dyDescent="0.25">
      <c r="B214" s="46" t="s">
        <v>400</v>
      </c>
      <c r="C214" s="50">
        <v>64.5</v>
      </c>
    </row>
    <row r="215" spans="2:3" x14ac:dyDescent="0.25">
      <c r="B215" s="47" t="s">
        <v>399</v>
      </c>
      <c r="C215" s="50">
        <v>64.5</v>
      </c>
    </row>
    <row r="216" spans="2:3" x14ac:dyDescent="0.25">
      <c r="B216" s="46" t="s">
        <v>484</v>
      </c>
      <c r="C216" s="50">
        <v>57.25</v>
      </c>
    </row>
    <row r="217" spans="2:3" x14ac:dyDescent="0.25">
      <c r="B217" s="47" t="s">
        <v>483</v>
      </c>
      <c r="C217" s="50">
        <v>57.25</v>
      </c>
    </row>
    <row r="218" spans="2:3" x14ac:dyDescent="0.25">
      <c r="B218" s="46" t="s">
        <v>278</v>
      </c>
      <c r="C218" s="50">
        <v>38.75</v>
      </c>
    </row>
    <row r="219" spans="2:3" x14ac:dyDescent="0.25">
      <c r="B219" s="47" t="s">
        <v>75</v>
      </c>
      <c r="C219" s="50">
        <v>38.75</v>
      </c>
    </row>
    <row r="220" spans="2:3" x14ac:dyDescent="0.25">
      <c r="B220" s="46" t="s">
        <v>96</v>
      </c>
      <c r="C220" s="50">
        <v>68.75</v>
      </c>
    </row>
    <row r="221" spans="2:3" x14ac:dyDescent="0.25">
      <c r="B221" s="47" t="s">
        <v>94</v>
      </c>
      <c r="C221" s="50">
        <v>68.75</v>
      </c>
    </row>
    <row r="222" spans="2:3" x14ac:dyDescent="0.25">
      <c r="B222" s="46" t="s">
        <v>208</v>
      </c>
      <c r="C222" s="50">
        <v>71.75</v>
      </c>
    </row>
    <row r="223" spans="2:3" x14ac:dyDescent="0.25">
      <c r="B223" s="47" t="s">
        <v>207</v>
      </c>
      <c r="C223" s="50">
        <v>71.75</v>
      </c>
    </row>
    <row r="224" spans="2:3" x14ac:dyDescent="0.25">
      <c r="B224" s="46" t="s">
        <v>408</v>
      </c>
      <c r="C224" s="50">
        <v>69.5</v>
      </c>
    </row>
    <row r="225" spans="2:3" x14ac:dyDescent="0.25">
      <c r="B225" s="47" t="s">
        <v>407</v>
      </c>
      <c r="C225" s="50">
        <v>69.5</v>
      </c>
    </row>
    <row r="226" spans="2:3" x14ac:dyDescent="0.25">
      <c r="B226" s="46" t="s">
        <v>425</v>
      </c>
      <c r="C226" s="50">
        <v>47</v>
      </c>
    </row>
    <row r="227" spans="2:3" x14ac:dyDescent="0.25">
      <c r="B227" s="47" t="s">
        <v>424</v>
      </c>
      <c r="C227" s="50">
        <v>47</v>
      </c>
    </row>
    <row r="228" spans="2:3" x14ac:dyDescent="0.25">
      <c r="B228" s="46" t="s">
        <v>105</v>
      </c>
      <c r="C228" s="50">
        <v>127.25</v>
      </c>
    </row>
    <row r="229" spans="2:3" x14ac:dyDescent="0.25">
      <c r="B229" s="47" t="s">
        <v>97</v>
      </c>
      <c r="C229" s="50">
        <v>49.75</v>
      </c>
    </row>
    <row r="230" spans="2:3" x14ac:dyDescent="0.25">
      <c r="B230" s="47" t="s">
        <v>145</v>
      </c>
      <c r="C230" s="50">
        <v>77.5</v>
      </c>
    </row>
    <row r="231" spans="2:3" x14ac:dyDescent="0.25">
      <c r="B231" s="46" t="s">
        <v>386</v>
      </c>
      <c r="C231" s="50">
        <v>55.25</v>
      </c>
    </row>
    <row r="232" spans="2:3" x14ac:dyDescent="0.25">
      <c r="B232" s="47" t="s">
        <v>385</v>
      </c>
      <c r="C232" s="50">
        <v>55.25</v>
      </c>
    </row>
    <row r="233" spans="2:3" x14ac:dyDescent="0.25">
      <c r="B233" s="46" t="s">
        <v>406</v>
      </c>
      <c r="C233" s="50">
        <v>70.75</v>
      </c>
    </row>
    <row r="234" spans="2:3" x14ac:dyDescent="0.25">
      <c r="B234" s="47" t="s">
        <v>405</v>
      </c>
      <c r="C234" s="50">
        <v>70.75</v>
      </c>
    </row>
    <row r="235" spans="2:3" x14ac:dyDescent="0.25">
      <c r="B235" s="46" t="s">
        <v>448</v>
      </c>
      <c r="C235" s="50">
        <v>62.25</v>
      </c>
    </row>
    <row r="236" spans="2:3" x14ac:dyDescent="0.25">
      <c r="B236" s="47" t="s">
        <v>447</v>
      </c>
      <c r="C236" s="50">
        <v>62.25</v>
      </c>
    </row>
    <row r="237" spans="2:3" x14ac:dyDescent="0.25">
      <c r="B237" s="46" t="s">
        <v>419</v>
      </c>
      <c r="C237" s="50">
        <v>66.25</v>
      </c>
    </row>
    <row r="238" spans="2:3" x14ac:dyDescent="0.25">
      <c r="B238" s="47" t="s">
        <v>418</v>
      </c>
      <c r="C238" s="50">
        <v>66.25</v>
      </c>
    </row>
    <row r="239" spans="2:3" x14ac:dyDescent="0.25">
      <c r="B239" s="46" t="s">
        <v>122</v>
      </c>
      <c r="C239" s="50">
        <v>118</v>
      </c>
    </row>
    <row r="240" spans="2:3" x14ac:dyDescent="0.25">
      <c r="B240" s="47" t="s">
        <v>267</v>
      </c>
      <c r="C240" s="50">
        <v>68</v>
      </c>
    </row>
    <row r="241" spans="2:3" x14ac:dyDescent="0.25">
      <c r="B241" s="47" t="s">
        <v>121</v>
      </c>
      <c r="C241" s="50">
        <v>50</v>
      </c>
    </row>
    <row r="242" spans="2:3" x14ac:dyDescent="0.25">
      <c r="B242" s="46" t="s">
        <v>380</v>
      </c>
      <c r="C242" s="50">
        <v>75</v>
      </c>
    </row>
    <row r="243" spans="2:3" x14ac:dyDescent="0.25">
      <c r="B243" s="47" t="s">
        <v>379</v>
      </c>
      <c r="C243" s="50">
        <v>75</v>
      </c>
    </row>
    <row r="244" spans="2:3" x14ac:dyDescent="0.25">
      <c r="B244" s="46" t="s">
        <v>202</v>
      </c>
      <c r="C244" s="50">
        <v>74.75</v>
      </c>
    </row>
    <row r="245" spans="2:3" x14ac:dyDescent="0.25">
      <c r="B245" s="47" t="s">
        <v>201</v>
      </c>
      <c r="C245" s="50">
        <v>74.75</v>
      </c>
    </row>
    <row r="246" spans="2:3" x14ac:dyDescent="0.25">
      <c r="B246" s="46" t="s">
        <v>472</v>
      </c>
      <c r="C246" s="50">
        <v>62.5</v>
      </c>
    </row>
    <row r="247" spans="2:3" x14ac:dyDescent="0.25">
      <c r="B247" s="47" t="s">
        <v>471</v>
      </c>
      <c r="C247" s="50">
        <v>62.5</v>
      </c>
    </row>
    <row r="248" spans="2:3" x14ac:dyDescent="0.25">
      <c r="B248" s="46" t="s">
        <v>331</v>
      </c>
      <c r="C248" s="50">
        <v>51.5</v>
      </c>
    </row>
    <row r="249" spans="2:3" x14ac:dyDescent="0.25">
      <c r="B249" s="47" t="s">
        <v>330</v>
      </c>
      <c r="C249" s="50">
        <v>51.5</v>
      </c>
    </row>
    <row r="250" spans="2:3" x14ac:dyDescent="0.25">
      <c r="B250" s="46" t="s">
        <v>322</v>
      </c>
      <c r="C250" s="50">
        <v>82.25</v>
      </c>
    </row>
    <row r="251" spans="2:3" x14ac:dyDescent="0.25">
      <c r="B251" s="47" t="s">
        <v>321</v>
      </c>
      <c r="C251" s="50">
        <v>82.25</v>
      </c>
    </row>
    <row r="252" spans="2:3" x14ac:dyDescent="0.25">
      <c r="B252" s="46" t="s">
        <v>95</v>
      </c>
      <c r="C252" s="50">
        <v>59.75</v>
      </c>
    </row>
    <row r="253" spans="2:3" x14ac:dyDescent="0.25">
      <c r="B253" s="47" t="s">
        <v>304</v>
      </c>
      <c r="C253" s="50">
        <v>59.75</v>
      </c>
    </row>
    <row r="254" spans="2:3" x14ac:dyDescent="0.25">
      <c r="B254" s="46" t="s">
        <v>183</v>
      </c>
      <c r="C254" s="50">
        <v>90.5</v>
      </c>
    </row>
    <row r="255" spans="2:3" x14ac:dyDescent="0.25">
      <c r="B255" s="47" t="s">
        <v>182</v>
      </c>
      <c r="C255" s="50">
        <v>90.5</v>
      </c>
    </row>
    <row r="256" spans="2:3" x14ac:dyDescent="0.25">
      <c r="B256" s="46" t="s">
        <v>153</v>
      </c>
      <c r="C256" s="50">
        <v>75</v>
      </c>
    </row>
    <row r="257" spans="2:3" x14ac:dyDescent="0.25">
      <c r="B257" s="47" t="s">
        <v>152</v>
      </c>
      <c r="C257" s="50">
        <v>75</v>
      </c>
    </row>
    <row r="258" spans="2:3" x14ac:dyDescent="0.25">
      <c r="B258" s="46" t="s">
        <v>332</v>
      </c>
      <c r="C258" s="50">
        <v>73.25</v>
      </c>
    </row>
    <row r="259" spans="2:3" x14ac:dyDescent="0.25">
      <c r="B259" s="47" t="s">
        <v>320</v>
      </c>
      <c r="C259" s="50">
        <v>73.25</v>
      </c>
    </row>
    <row r="260" spans="2:3" x14ac:dyDescent="0.25">
      <c r="B260" s="46" t="s">
        <v>293</v>
      </c>
      <c r="C260" s="50">
        <v>62.25</v>
      </c>
    </row>
    <row r="261" spans="2:3" x14ac:dyDescent="0.25">
      <c r="B261" s="47" t="s">
        <v>292</v>
      </c>
      <c r="C261" s="50">
        <v>62.25</v>
      </c>
    </row>
    <row r="262" spans="2:3" x14ac:dyDescent="0.25">
      <c r="B262" s="46" t="s">
        <v>132</v>
      </c>
      <c r="C262" s="50">
        <v>72.25</v>
      </c>
    </row>
    <row r="263" spans="2:3" x14ac:dyDescent="0.25">
      <c r="B263" s="47" t="s">
        <v>131</v>
      </c>
      <c r="C263" s="50">
        <v>72.25</v>
      </c>
    </row>
    <row r="264" spans="2:3" x14ac:dyDescent="0.25">
      <c r="B264" s="46" t="s">
        <v>180</v>
      </c>
      <c r="C264" s="50">
        <v>19.75</v>
      </c>
    </row>
    <row r="265" spans="2:3" x14ac:dyDescent="0.25">
      <c r="B265" s="47" t="s">
        <v>179</v>
      </c>
      <c r="C265" s="50">
        <v>19.75</v>
      </c>
    </row>
    <row r="266" spans="2:3" x14ac:dyDescent="0.25">
      <c r="B266" s="46" t="s">
        <v>277</v>
      </c>
      <c r="C266" s="50">
        <v>74.75</v>
      </c>
    </row>
    <row r="267" spans="2:3" x14ac:dyDescent="0.25">
      <c r="B267" s="47" t="s">
        <v>276</v>
      </c>
      <c r="C267" s="50">
        <v>74.75</v>
      </c>
    </row>
    <row r="268" spans="2:3" x14ac:dyDescent="0.25">
      <c r="B268" s="46" t="s">
        <v>174</v>
      </c>
      <c r="C268" s="50">
        <v>79.25</v>
      </c>
    </row>
    <row r="269" spans="2:3" x14ac:dyDescent="0.25">
      <c r="B269" s="47" t="s">
        <v>173</v>
      </c>
      <c r="C269" s="50">
        <v>79.25</v>
      </c>
    </row>
    <row r="270" spans="2:3" x14ac:dyDescent="0.25">
      <c r="B270" s="46" t="s">
        <v>200</v>
      </c>
      <c r="C270" s="50">
        <v>78</v>
      </c>
    </row>
    <row r="271" spans="2:3" x14ac:dyDescent="0.25">
      <c r="B271" s="47" t="s">
        <v>199</v>
      </c>
      <c r="C271" s="50">
        <v>78</v>
      </c>
    </row>
    <row r="272" spans="2:3" x14ac:dyDescent="0.25">
      <c r="B272" s="46" t="s">
        <v>334</v>
      </c>
      <c r="C272" s="50">
        <v>50.75</v>
      </c>
    </row>
    <row r="273" spans="2:3" x14ac:dyDescent="0.25">
      <c r="B273" s="47" t="s">
        <v>333</v>
      </c>
      <c r="C273" s="50">
        <v>50.75</v>
      </c>
    </row>
    <row r="274" spans="2:3" x14ac:dyDescent="0.25">
      <c r="B274" s="46" t="s">
        <v>390</v>
      </c>
      <c r="C274" s="50">
        <v>48.5</v>
      </c>
    </row>
    <row r="275" spans="2:3" x14ac:dyDescent="0.25">
      <c r="B275" s="47" t="s">
        <v>389</v>
      </c>
      <c r="C275" s="50">
        <v>48.5</v>
      </c>
    </row>
    <row r="276" spans="2:3" x14ac:dyDescent="0.25">
      <c r="B276" s="46" t="s">
        <v>163</v>
      </c>
      <c r="C276" s="50">
        <v>45.25</v>
      </c>
    </row>
    <row r="277" spans="2:3" x14ac:dyDescent="0.25">
      <c r="B277" s="47" t="s">
        <v>162</v>
      </c>
      <c r="C277" s="50">
        <v>45.25</v>
      </c>
    </row>
    <row r="278" spans="2:3" x14ac:dyDescent="0.25">
      <c r="B278" s="46" t="s">
        <v>361</v>
      </c>
      <c r="C278" s="50">
        <v>79.25</v>
      </c>
    </row>
    <row r="279" spans="2:3" x14ac:dyDescent="0.25">
      <c r="B279" s="47" t="s">
        <v>360</v>
      </c>
      <c r="C279" s="50">
        <v>79.25</v>
      </c>
    </row>
    <row r="280" spans="2:3" x14ac:dyDescent="0.25">
      <c r="B280" s="46" t="s">
        <v>392</v>
      </c>
      <c r="C280" s="50">
        <v>69.5</v>
      </c>
    </row>
    <row r="281" spans="2:3" x14ac:dyDescent="0.25">
      <c r="B281" s="47" t="s">
        <v>391</v>
      </c>
      <c r="C281" s="50">
        <v>69.5</v>
      </c>
    </row>
    <row r="282" spans="2:3" x14ac:dyDescent="0.25">
      <c r="B282" s="46" t="s">
        <v>489</v>
      </c>
      <c r="C282" s="50">
        <v>31</v>
      </c>
    </row>
    <row r="283" spans="2:3" x14ac:dyDescent="0.25">
      <c r="B283" s="47" t="s">
        <v>107</v>
      </c>
      <c r="C283" s="50">
        <v>31</v>
      </c>
    </row>
    <row r="284" spans="2:3" x14ac:dyDescent="0.25">
      <c r="B284" s="46" t="s">
        <v>486</v>
      </c>
      <c r="C284" s="50">
        <v>70.75</v>
      </c>
    </row>
    <row r="285" spans="2:3" x14ac:dyDescent="0.25">
      <c r="B285" s="47" t="s">
        <v>485</v>
      </c>
      <c r="C285" s="50">
        <v>70.75</v>
      </c>
    </row>
    <row r="286" spans="2:3" x14ac:dyDescent="0.25">
      <c r="B286" s="46" t="s">
        <v>125</v>
      </c>
      <c r="C286" s="50">
        <v>137.25</v>
      </c>
    </row>
    <row r="287" spans="2:3" x14ac:dyDescent="0.25">
      <c r="B287" s="47" t="s">
        <v>323</v>
      </c>
      <c r="C287" s="50">
        <v>55.25</v>
      </c>
    </row>
    <row r="288" spans="2:3" x14ac:dyDescent="0.25">
      <c r="B288" s="47" t="s">
        <v>259</v>
      </c>
      <c r="C288" s="50">
        <v>82</v>
      </c>
    </row>
    <row r="289" spans="2:3" x14ac:dyDescent="0.25">
      <c r="B289" s="46" t="s">
        <v>237</v>
      </c>
      <c r="C289" s="50">
        <v>62.5</v>
      </c>
    </row>
    <row r="290" spans="2:3" x14ac:dyDescent="0.25">
      <c r="B290" s="47" t="s">
        <v>221</v>
      </c>
      <c r="C290" s="50">
        <v>62.5</v>
      </c>
    </row>
    <row r="291" spans="2:3" x14ac:dyDescent="0.25">
      <c r="B291" s="46" t="s">
        <v>222</v>
      </c>
      <c r="C291" s="50">
        <v>58.25</v>
      </c>
    </row>
    <row r="292" spans="2:3" x14ac:dyDescent="0.25">
      <c r="B292" s="47" t="s">
        <v>221</v>
      </c>
      <c r="C292" s="50">
        <v>58.25</v>
      </c>
    </row>
    <row r="293" spans="2:3" x14ac:dyDescent="0.25">
      <c r="B293" s="46" t="s">
        <v>414</v>
      </c>
      <c r="C293" s="50">
        <v>84.75</v>
      </c>
    </row>
    <row r="294" spans="2:3" x14ac:dyDescent="0.25">
      <c r="B294" s="47" t="s">
        <v>413</v>
      </c>
      <c r="C294" s="50">
        <v>84.75</v>
      </c>
    </row>
    <row r="295" spans="2:3" x14ac:dyDescent="0.25">
      <c r="B295" s="46" t="s">
        <v>212</v>
      </c>
      <c r="C295" s="50">
        <v>64</v>
      </c>
    </row>
    <row r="296" spans="2:3" x14ac:dyDescent="0.25">
      <c r="B296" s="47" t="s">
        <v>211</v>
      </c>
      <c r="C296" s="50">
        <v>64</v>
      </c>
    </row>
    <row r="297" spans="2:3" x14ac:dyDescent="0.25">
      <c r="B297" s="46" t="s">
        <v>404</v>
      </c>
      <c r="C297" s="50">
        <v>77</v>
      </c>
    </row>
    <row r="298" spans="2:3" x14ac:dyDescent="0.25">
      <c r="B298" s="47" t="s">
        <v>403</v>
      </c>
      <c r="C298" s="50">
        <v>77</v>
      </c>
    </row>
    <row r="299" spans="2:3" x14ac:dyDescent="0.25">
      <c r="B299" s="46" t="s">
        <v>77</v>
      </c>
      <c r="C299" s="50">
        <v>59.25</v>
      </c>
    </row>
    <row r="300" spans="2:3" x14ac:dyDescent="0.25">
      <c r="B300" s="47" t="s">
        <v>135</v>
      </c>
      <c r="C300" s="50">
        <v>59.25</v>
      </c>
    </row>
    <row r="301" spans="2:3" x14ac:dyDescent="0.25">
      <c r="B301" s="46" t="s">
        <v>470</v>
      </c>
      <c r="C301" s="50">
        <v>55</v>
      </c>
    </row>
    <row r="302" spans="2:3" x14ac:dyDescent="0.25">
      <c r="B302" s="47" t="s">
        <v>285</v>
      </c>
      <c r="C302" s="50">
        <v>55</v>
      </c>
    </row>
    <row r="303" spans="2:3" x14ac:dyDescent="0.25">
      <c r="B303" s="46" t="s">
        <v>189</v>
      </c>
      <c r="C303" s="50">
        <v>48.25</v>
      </c>
    </row>
    <row r="304" spans="2:3" x14ac:dyDescent="0.25">
      <c r="B304" s="47" t="s">
        <v>65</v>
      </c>
      <c r="C304" s="50">
        <v>48.25</v>
      </c>
    </row>
    <row r="305" spans="2:3" x14ac:dyDescent="0.25">
      <c r="B305" s="46" t="s">
        <v>264</v>
      </c>
      <c r="C305" s="50">
        <v>69</v>
      </c>
    </row>
    <row r="306" spans="2:3" x14ac:dyDescent="0.25">
      <c r="B306" s="47" t="s">
        <v>263</v>
      </c>
      <c r="C306" s="50">
        <v>69</v>
      </c>
    </row>
    <row r="307" spans="2:3" x14ac:dyDescent="0.25">
      <c r="B307" s="46" t="s">
        <v>289</v>
      </c>
      <c r="C307" s="50">
        <v>64.5</v>
      </c>
    </row>
    <row r="308" spans="2:3" x14ac:dyDescent="0.25">
      <c r="B308" s="47" t="s">
        <v>288</v>
      </c>
      <c r="C308" s="50">
        <v>64.5</v>
      </c>
    </row>
    <row r="309" spans="2:3" x14ac:dyDescent="0.25">
      <c r="B309" s="46" t="s">
        <v>493</v>
      </c>
      <c r="C309" s="50">
        <v>60</v>
      </c>
    </row>
    <row r="310" spans="2:3" x14ac:dyDescent="0.25">
      <c r="B310" s="47" t="s">
        <v>492</v>
      </c>
      <c r="C310" s="50">
        <v>60</v>
      </c>
    </row>
    <row r="311" spans="2:3" x14ac:dyDescent="0.25">
      <c r="B311" s="46" t="s">
        <v>455</v>
      </c>
      <c r="C311" s="50">
        <v>48.5</v>
      </c>
    </row>
    <row r="312" spans="2:3" x14ac:dyDescent="0.25">
      <c r="B312" s="47" t="s">
        <v>82</v>
      </c>
      <c r="C312" s="50">
        <v>48.5</v>
      </c>
    </row>
    <row r="313" spans="2:3" x14ac:dyDescent="0.25">
      <c r="B313" s="46" t="s">
        <v>378</v>
      </c>
      <c r="C313" s="50">
        <v>81</v>
      </c>
    </row>
    <row r="314" spans="2:3" x14ac:dyDescent="0.25">
      <c r="B314" s="47" t="s">
        <v>377</v>
      </c>
      <c r="C314" s="50">
        <v>81</v>
      </c>
    </row>
    <row r="315" spans="2:3" x14ac:dyDescent="0.25">
      <c r="B315" s="46" t="s">
        <v>220</v>
      </c>
      <c r="C315" s="50">
        <v>66.5</v>
      </c>
    </row>
    <row r="316" spans="2:3" x14ac:dyDescent="0.25">
      <c r="B316" s="47" t="s">
        <v>219</v>
      </c>
      <c r="C316" s="50">
        <v>66.5</v>
      </c>
    </row>
    <row r="317" spans="2:3" x14ac:dyDescent="0.25">
      <c r="B317" s="46" t="s">
        <v>139</v>
      </c>
      <c r="C317" s="50">
        <v>63</v>
      </c>
    </row>
    <row r="318" spans="2:3" x14ac:dyDescent="0.25">
      <c r="B318" s="47" t="s">
        <v>109</v>
      </c>
      <c r="C318" s="50">
        <v>63</v>
      </c>
    </row>
    <row r="319" spans="2:3" x14ac:dyDescent="0.25">
      <c r="B319" s="46" t="s">
        <v>123</v>
      </c>
      <c r="C319" s="50">
        <v>51.5</v>
      </c>
    </row>
    <row r="320" spans="2:3" x14ac:dyDescent="0.25">
      <c r="B320" s="47" t="s">
        <v>308</v>
      </c>
      <c r="C320" s="50">
        <v>51.5</v>
      </c>
    </row>
    <row r="321" spans="2:3" x14ac:dyDescent="0.25">
      <c r="B321" s="46" t="s">
        <v>324</v>
      </c>
      <c r="C321" s="50">
        <v>70</v>
      </c>
    </row>
    <row r="322" spans="2:3" x14ac:dyDescent="0.25">
      <c r="B322" s="47" t="s">
        <v>119</v>
      </c>
      <c r="C322" s="50">
        <v>70</v>
      </c>
    </row>
    <row r="323" spans="2:3" x14ac:dyDescent="0.25">
      <c r="B323" s="46" t="s">
        <v>317</v>
      </c>
      <c r="C323" s="50">
        <v>58.75</v>
      </c>
    </row>
    <row r="324" spans="2:3" x14ac:dyDescent="0.25">
      <c r="B324" s="47" t="s">
        <v>316</v>
      </c>
      <c r="C324" s="50">
        <v>58.75</v>
      </c>
    </row>
    <row r="325" spans="2:3" x14ac:dyDescent="0.25">
      <c r="B325" s="46" t="s">
        <v>151</v>
      </c>
      <c r="C325" s="50">
        <v>124.25</v>
      </c>
    </row>
    <row r="326" spans="2:3" x14ac:dyDescent="0.25">
      <c r="B326" s="47" t="s">
        <v>150</v>
      </c>
      <c r="C326" s="50">
        <v>124.25</v>
      </c>
    </row>
    <row r="327" spans="2:3" x14ac:dyDescent="0.25">
      <c r="B327" s="46" t="s">
        <v>270</v>
      </c>
      <c r="C327" s="50">
        <v>54.5</v>
      </c>
    </row>
    <row r="328" spans="2:3" x14ac:dyDescent="0.25">
      <c r="B328" s="47" t="s">
        <v>269</v>
      </c>
      <c r="C328" s="50">
        <v>54.5</v>
      </c>
    </row>
    <row r="329" spans="2:3" x14ac:dyDescent="0.25">
      <c r="B329" s="46" t="s">
        <v>329</v>
      </c>
      <c r="C329" s="50">
        <v>78.75</v>
      </c>
    </row>
    <row r="330" spans="2:3" x14ac:dyDescent="0.25">
      <c r="B330" s="47" t="s">
        <v>328</v>
      </c>
      <c r="C330" s="50">
        <v>78.75</v>
      </c>
    </row>
    <row r="331" spans="2:3" x14ac:dyDescent="0.25">
      <c r="B331" s="46" t="s">
        <v>170</v>
      </c>
      <c r="C331" s="50">
        <v>81.25</v>
      </c>
    </row>
    <row r="332" spans="2:3" x14ac:dyDescent="0.25">
      <c r="B332" s="47" t="s">
        <v>169</v>
      </c>
      <c r="C332" s="50">
        <v>81.25</v>
      </c>
    </row>
    <row r="333" spans="2:3" x14ac:dyDescent="0.25">
      <c r="B333" s="46" t="s">
        <v>228</v>
      </c>
      <c r="C333" s="50">
        <v>84.5</v>
      </c>
    </row>
    <row r="334" spans="2:3" x14ac:dyDescent="0.25">
      <c r="B334" s="47" t="s">
        <v>227</v>
      </c>
      <c r="C334" s="50">
        <v>84.5</v>
      </c>
    </row>
    <row r="335" spans="2:3" x14ac:dyDescent="0.25">
      <c r="B335" s="46" t="s">
        <v>272</v>
      </c>
      <c r="C335" s="50">
        <v>56.25</v>
      </c>
    </row>
    <row r="336" spans="2:3" x14ac:dyDescent="0.25">
      <c r="B336" s="47" t="s">
        <v>271</v>
      </c>
      <c r="C336" s="50">
        <v>56.25</v>
      </c>
    </row>
    <row r="337" spans="2:3" x14ac:dyDescent="0.25">
      <c r="B337" s="46" t="s">
        <v>359</v>
      </c>
      <c r="C337" s="50">
        <v>58.75</v>
      </c>
    </row>
    <row r="338" spans="2:3" x14ac:dyDescent="0.25">
      <c r="B338" s="47" t="s">
        <v>358</v>
      </c>
      <c r="C338" s="50">
        <v>58.75</v>
      </c>
    </row>
    <row r="339" spans="2:3" x14ac:dyDescent="0.25">
      <c r="B339" s="46" t="s">
        <v>194</v>
      </c>
      <c r="C339" s="50">
        <v>64.25</v>
      </c>
    </row>
    <row r="340" spans="2:3" x14ac:dyDescent="0.25">
      <c r="B340" s="47" t="s">
        <v>218</v>
      </c>
      <c r="C340" s="50">
        <v>64.25</v>
      </c>
    </row>
    <row r="341" spans="2:3" x14ac:dyDescent="0.25">
      <c r="B341" s="46" t="s">
        <v>187</v>
      </c>
      <c r="C341" s="50">
        <v>67.75</v>
      </c>
    </row>
    <row r="342" spans="2:3" x14ac:dyDescent="0.25">
      <c r="B342" s="47" t="s">
        <v>186</v>
      </c>
      <c r="C342" s="50">
        <v>67.75</v>
      </c>
    </row>
    <row r="343" spans="2:3" x14ac:dyDescent="0.25">
      <c r="B343" s="46" t="s">
        <v>91</v>
      </c>
      <c r="C343" s="50">
        <v>131.5</v>
      </c>
    </row>
    <row r="344" spans="2:3" x14ac:dyDescent="0.25">
      <c r="B344" s="47" t="s">
        <v>90</v>
      </c>
      <c r="C344" s="50">
        <v>131.5</v>
      </c>
    </row>
    <row r="345" spans="2:3" x14ac:dyDescent="0.25">
      <c r="B345" s="46" t="s">
        <v>357</v>
      </c>
      <c r="C345" s="50">
        <v>78.25</v>
      </c>
    </row>
    <row r="346" spans="2:3" x14ac:dyDescent="0.25">
      <c r="B346" s="47" t="s">
        <v>356</v>
      </c>
      <c r="C346" s="50">
        <v>78.25</v>
      </c>
    </row>
    <row r="347" spans="2:3" x14ac:dyDescent="0.25">
      <c r="B347" s="46" t="s">
        <v>434</v>
      </c>
      <c r="C347" s="50">
        <v>56.5</v>
      </c>
    </row>
    <row r="348" spans="2:3" x14ac:dyDescent="0.25">
      <c r="B348" s="47" t="s">
        <v>433</v>
      </c>
      <c r="C348" s="50">
        <v>56.5</v>
      </c>
    </row>
    <row r="349" spans="2:3" x14ac:dyDescent="0.25">
      <c r="B349" s="46" t="s">
        <v>340</v>
      </c>
      <c r="C349" s="50">
        <v>60.25</v>
      </c>
    </row>
    <row r="350" spans="2:3" x14ac:dyDescent="0.25">
      <c r="B350" s="47" t="s">
        <v>339</v>
      </c>
      <c r="C350" s="50">
        <v>60.25</v>
      </c>
    </row>
    <row r="351" spans="2:3" x14ac:dyDescent="0.25">
      <c r="B351" s="46" t="s">
        <v>427</v>
      </c>
      <c r="C351" s="50">
        <v>67.5</v>
      </c>
    </row>
    <row r="352" spans="2:3" x14ac:dyDescent="0.25">
      <c r="B352" s="47" t="s">
        <v>426</v>
      </c>
      <c r="C352" s="50">
        <v>67.5</v>
      </c>
    </row>
    <row r="353" spans="2:3" x14ac:dyDescent="0.25">
      <c r="B353" s="46" t="s">
        <v>469</v>
      </c>
      <c r="C353" s="50">
        <v>74</v>
      </c>
    </row>
    <row r="354" spans="2:3" x14ac:dyDescent="0.25">
      <c r="B354" s="47" t="s">
        <v>130</v>
      </c>
      <c r="C354" s="50">
        <v>74</v>
      </c>
    </row>
    <row r="355" spans="2:3" x14ac:dyDescent="0.25">
      <c r="B355" s="46" t="s">
        <v>480</v>
      </c>
      <c r="C355" s="50">
        <v>55.5</v>
      </c>
    </row>
    <row r="356" spans="2:3" x14ac:dyDescent="0.25">
      <c r="B356" s="47" t="s">
        <v>130</v>
      </c>
      <c r="C356" s="50">
        <v>55.5</v>
      </c>
    </row>
    <row r="357" spans="2:3" x14ac:dyDescent="0.25">
      <c r="B357" s="46" t="s">
        <v>260</v>
      </c>
      <c r="C357" s="50">
        <v>66.25</v>
      </c>
    </row>
    <row r="358" spans="2:3" x14ac:dyDescent="0.25">
      <c r="B358" s="47" t="s">
        <v>259</v>
      </c>
      <c r="C358" s="50">
        <v>66.25</v>
      </c>
    </row>
    <row r="359" spans="2:3" x14ac:dyDescent="0.25">
      <c r="B359" s="46" t="s">
        <v>307</v>
      </c>
      <c r="C359" s="50">
        <v>41.5</v>
      </c>
    </row>
    <row r="360" spans="2:3" x14ac:dyDescent="0.25">
      <c r="B360" s="47" t="s">
        <v>306</v>
      </c>
      <c r="C360" s="50">
        <v>41.5</v>
      </c>
    </row>
    <row r="361" spans="2:3" x14ac:dyDescent="0.25">
      <c r="B361" s="46" t="s">
        <v>120</v>
      </c>
      <c r="C361" s="50">
        <v>45.25</v>
      </c>
    </row>
    <row r="362" spans="2:3" x14ac:dyDescent="0.25">
      <c r="B362" s="47" t="s">
        <v>119</v>
      </c>
      <c r="C362" s="50">
        <v>45.25</v>
      </c>
    </row>
    <row r="363" spans="2:3" x14ac:dyDescent="0.25">
      <c r="B363" s="46" t="s">
        <v>250</v>
      </c>
      <c r="C363" s="50">
        <v>139</v>
      </c>
    </row>
    <row r="364" spans="2:3" x14ac:dyDescent="0.25">
      <c r="B364" s="47" t="s">
        <v>219</v>
      </c>
      <c r="C364" s="50">
        <v>72.5</v>
      </c>
    </row>
    <row r="365" spans="2:3" x14ac:dyDescent="0.25">
      <c r="B365" s="47" t="s">
        <v>300</v>
      </c>
      <c r="C365" s="50">
        <v>66.5</v>
      </c>
    </row>
    <row r="366" spans="2:3" x14ac:dyDescent="0.25">
      <c r="B366" s="46" t="s">
        <v>178</v>
      </c>
      <c r="C366" s="50">
        <v>87.25</v>
      </c>
    </row>
    <row r="367" spans="2:3" x14ac:dyDescent="0.25">
      <c r="B367" s="47" t="s">
        <v>177</v>
      </c>
      <c r="C367" s="50">
        <v>87.25</v>
      </c>
    </row>
    <row r="368" spans="2:3" x14ac:dyDescent="0.25">
      <c r="B368" s="46" t="s">
        <v>312</v>
      </c>
      <c r="C368" s="50">
        <v>31.333333333333332</v>
      </c>
    </row>
    <row r="369" spans="2:3" x14ac:dyDescent="0.25">
      <c r="B369" s="47" t="s">
        <v>284</v>
      </c>
      <c r="C369" s="50">
        <v>31.333333333333332</v>
      </c>
    </row>
    <row r="370" spans="2:3" x14ac:dyDescent="0.25">
      <c r="B370" s="46" t="s">
        <v>198</v>
      </c>
      <c r="C370" s="50">
        <v>72</v>
      </c>
    </row>
    <row r="371" spans="2:3" x14ac:dyDescent="0.25">
      <c r="B371" s="47" t="s">
        <v>69</v>
      </c>
      <c r="C371" s="50">
        <v>72</v>
      </c>
    </row>
    <row r="372" spans="2:3" x14ac:dyDescent="0.25">
      <c r="B372" s="46" t="s">
        <v>102</v>
      </c>
      <c r="C372" s="50">
        <v>50.5</v>
      </c>
    </row>
    <row r="373" spans="2:3" x14ac:dyDescent="0.25">
      <c r="B373" s="47" t="s">
        <v>192</v>
      </c>
      <c r="C373" s="50">
        <v>50.5</v>
      </c>
    </row>
    <row r="374" spans="2:3" x14ac:dyDescent="0.25">
      <c r="B374" s="46" t="s">
        <v>168</v>
      </c>
      <c r="C374" s="50">
        <v>164.25</v>
      </c>
    </row>
    <row r="375" spans="2:3" x14ac:dyDescent="0.25">
      <c r="B375" s="47" t="s">
        <v>110</v>
      </c>
      <c r="C375" s="50">
        <v>164.25</v>
      </c>
    </row>
    <row r="376" spans="2:3" x14ac:dyDescent="0.25">
      <c r="B376" s="46" t="s">
        <v>459</v>
      </c>
      <c r="C376" s="50">
        <v>65.666666666666671</v>
      </c>
    </row>
    <row r="377" spans="2:3" x14ac:dyDescent="0.25">
      <c r="B377" s="47" t="s">
        <v>458</v>
      </c>
      <c r="C377" s="50">
        <v>65.666666666666671</v>
      </c>
    </row>
    <row r="378" spans="2:3" x14ac:dyDescent="0.25">
      <c r="B378" s="46" t="s">
        <v>287</v>
      </c>
      <c r="C378" s="50">
        <v>70.5</v>
      </c>
    </row>
    <row r="379" spans="2:3" x14ac:dyDescent="0.25">
      <c r="B379" s="47" t="s">
        <v>313</v>
      </c>
      <c r="C379" s="50">
        <v>70.5</v>
      </c>
    </row>
    <row r="380" spans="2:3" x14ac:dyDescent="0.25">
      <c r="B380" s="46" t="s">
        <v>297</v>
      </c>
      <c r="C380" s="50">
        <v>75.75</v>
      </c>
    </row>
    <row r="381" spans="2:3" x14ac:dyDescent="0.25">
      <c r="B381" s="47" t="s">
        <v>296</v>
      </c>
      <c r="C381" s="50">
        <v>75.75</v>
      </c>
    </row>
    <row r="382" spans="2:3" x14ac:dyDescent="0.25">
      <c r="B382" s="46" t="s">
        <v>197</v>
      </c>
      <c r="C382" s="50">
        <v>72</v>
      </c>
    </row>
    <row r="383" spans="2:3" x14ac:dyDescent="0.25">
      <c r="B383" s="47" t="s">
        <v>196</v>
      </c>
      <c r="C383" s="50">
        <v>72</v>
      </c>
    </row>
    <row r="384" spans="2:3" x14ac:dyDescent="0.25">
      <c r="B384" s="46" t="s">
        <v>345</v>
      </c>
      <c r="C384" s="50">
        <v>83</v>
      </c>
    </row>
    <row r="385" spans="2:3" x14ac:dyDescent="0.25">
      <c r="B385" s="47" t="s">
        <v>344</v>
      </c>
      <c r="C385" s="50">
        <v>83</v>
      </c>
    </row>
    <row r="386" spans="2:3" x14ac:dyDescent="0.25">
      <c r="B386" s="46" t="s">
        <v>93</v>
      </c>
      <c r="C386" s="50">
        <v>61.5</v>
      </c>
    </row>
    <row r="387" spans="2:3" x14ac:dyDescent="0.25">
      <c r="B387" s="47" t="s">
        <v>268</v>
      </c>
      <c r="C387" s="50">
        <v>61.5</v>
      </c>
    </row>
    <row r="388" spans="2:3" x14ac:dyDescent="0.25">
      <c r="B388" s="46" t="s">
        <v>238</v>
      </c>
      <c r="C388" s="50">
        <v>62.75</v>
      </c>
    </row>
    <row r="389" spans="2:3" x14ac:dyDescent="0.25">
      <c r="B389" s="47" t="s">
        <v>201</v>
      </c>
      <c r="C389" s="50">
        <v>62.75</v>
      </c>
    </row>
    <row r="390" spans="2:3" x14ac:dyDescent="0.25">
      <c r="B390" s="46" t="s">
        <v>231</v>
      </c>
      <c r="C390" s="50">
        <v>75.75</v>
      </c>
    </row>
    <row r="391" spans="2:3" x14ac:dyDescent="0.25">
      <c r="B391" s="47" t="s">
        <v>230</v>
      </c>
      <c r="C391" s="50">
        <v>75.75</v>
      </c>
    </row>
    <row r="392" spans="2:3" x14ac:dyDescent="0.25">
      <c r="B392" s="46" t="s">
        <v>452</v>
      </c>
      <c r="C392" s="50">
        <v>77.75</v>
      </c>
    </row>
    <row r="393" spans="2:3" x14ac:dyDescent="0.25">
      <c r="B393" s="47" t="s">
        <v>451</v>
      </c>
      <c r="C393" s="50">
        <v>77.75</v>
      </c>
    </row>
    <row r="394" spans="2:3" x14ac:dyDescent="0.25">
      <c r="B394" s="46" t="s">
        <v>432</v>
      </c>
      <c r="C394" s="50">
        <v>56.25</v>
      </c>
    </row>
    <row r="395" spans="2:3" x14ac:dyDescent="0.25">
      <c r="B395" s="47" t="s">
        <v>431</v>
      </c>
      <c r="C395" s="50">
        <v>56.25</v>
      </c>
    </row>
    <row r="396" spans="2:3" x14ac:dyDescent="0.25">
      <c r="B396" s="46" t="s">
        <v>118</v>
      </c>
      <c r="C396" s="50">
        <v>120</v>
      </c>
    </row>
    <row r="397" spans="2:3" x14ac:dyDescent="0.25">
      <c r="B397" s="47" t="s">
        <v>229</v>
      </c>
      <c r="C397" s="50">
        <v>69.75</v>
      </c>
    </row>
    <row r="398" spans="2:3" x14ac:dyDescent="0.25">
      <c r="B398" s="47" t="s">
        <v>117</v>
      </c>
      <c r="C398" s="50">
        <v>50.25</v>
      </c>
    </row>
    <row r="399" spans="2:3" x14ac:dyDescent="0.25">
      <c r="B399" s="46" t="s">
        <v>214</v>
      </c>
      <c r="C399" s="50">
        <v>52</v>
      </c>
    </row>
    <row r="400" spans="2:3" x14ac:dyDescent="0.25">
      <c r="B400" s="47" t="s">
        <v>213</v>
      </c>
      <c r="C400" s="50">
        <v>52</v>
      </c>
    </row>
    <row r="401" spans="2:3" x14ac:dyDescent="0.25">
      <c r="B401" s="46" t="s">
        <v>454</v>
      </c>
      <c r="C401" s="50">
        <v>81.25</v>
      </c>
    </row>
    <row r="402" spans="2:3" x14ac:dyDescent="0.25">
      <c r="B402" s="47" t="s">
        <v>453</v>
      </c>
      <c r="C402" s="50">
        <v>81.25</v>
      </c>
    </row>
    <row r="403" spans="2:3" x14ac:dyDescent="0.25">
      <c r="B403" s="46" t="s">
        <v>450</v>
      </c>
      <c r="C403" s="50">
        <v>57.75</v>
      </c>
    </row>
    <row r="404" spans="2:3" x14ac:dyDescent="0.25">
      <c r="B404" s="47" t="s">
        <v>449</v>
      </c>
      <c r="C404" s="50">
        <v>57.75</v>
      </c>
    </row>
    <row r="405" spans="2:3" x14ac:dyDescent="0.25">
      <c r="B405" s="46" t="s">
        <v>349</v>
      </c>
      <c r="C405" s="50">
        <v>65</v>
      </c>
    </row>
    <row r="406" spans="2:3" x14ac:dyDescent="0.25">
      <c r="B406" s="47" t="s">
        <v>348</v>
      </c>
      <c r="C406" s="50">
        <v>65</v>
      </c>
    </row>
    <row r="407" spans="2:3" x14ac:dyDescent="0.25">
      <c r="B407" s="46" t="s">
        <v>144</v>
      </c>
      <c r="C407" s="50">
        <v>35.75</v>
      </c>
    </row>
    <row r="408" spans="2:3" x14ac:dyDescent="0.25">
      <c r="B408" s="47" t="s">
        <v>140</v>
      </c>
      <c r="C408" s="50">
        <v>35.75</v>
      </c>
    </row>
    <row r="409" spans="2:3" x14ac:dyDescent="0.25">
      <c r="B409" s="46" t="s">
        <v>461</v>
      </c>
      <c r="C409" s="50">
        <v>67.25</v>
      </c>
    </row>
    <row r="410" spans="2:3" x14ac:dyDescent="0.25">
      <c r="B410" s="47" t="s">
        <v>460</v>
      </c>
      <c r="C410" s="50">
        <v>67.25</v>
      </c>
    </row>
    <row r="411" spans="2:3" x14ac:dyDescent="0.25">
      <c r="B411" s="46" t="s">
        <v>365</v>
      </c>
      <c r="C411" s="50">
        <v>70.5</v>
      </c>
    </row>
    <row r="412" spans="2:3" x14ac:dyDescent="0.25">
      <c r="B412" s="47" t="s">
        <v>364</v>
      </c>
      <c r="C412" s="50">
        <v>70.5</v>
      </c>
    </row>
    <row r="413" spans="2:3" x14ac:dyDescent="0.25">
      <c r="B413" s="46" t="s">
        <v>258</v>
      </c>
      <c r="C413" s="50">
        <v>71.25</v>
      </c>
    </row>
    <row r="414" spans="2:3" x14ac:dyDescent="0.25">
      <c r="B414" s="47" t="s">
        <v>257</v>
      </c>
      <c r="C414" s="50">
        <v>71.25</v>
      </c>
    </row>
    <row r="415" spans="2:3" x14ac:dyDescent="0.25">
      <c r="B415" s="46" t="s">
        <v>262</v>
      </c>
      <c r="C415" s="50">
        <v>59</v>
      </c>
    </row>
    <row r="416" spans="2:3" x14ac:dyDescent="0.25">
      <c r="B416" s="47" t="s">
        <v>261</v>
      </c>
      <c r="C416" s="50">
        <v>59</v>
      </c>
    </row>
    <row r="417" spans="2:3" x14ac:dyDescent="0.25">
      <c r="B417" s="46" t="s">
        <v>438</v>
      </c>
      <c r="C417" s="50">
        <v>53.5</v>
      </c>
    </row>
    <row r="418" spans="2:3" x14ac:dyDescent="0.25">
      <c r="B418" s="47" t="s">
        <v>437</v>
      </c>
      <c r="C418" s="50">
        <v>53.5</v>
      </c>
    </row>
    <row r="419" spans="2:3" x14ac:dyDescent="0.25">
      <c r="B419" s="46" t="s">
        <v>147</v>
      </c>
      <c r="C419" s="50">
        <v>72.25</v>
      </c>
    </row>
    <row r="420" spans="2:3" x14ac:dyDescent="0.25">
      <c r="B420" s="47" t="s">
        <v>146</v>
      </c>
      <c r="C420" s="50">
        <v>72.25</v>
      </c>
    </row>
    <row r="421" spans="2:3" x14ac:dyDescent="0.25">
      <c r="B421" s="46" t="s">
        <v>342</v>
      </c>
      <c r="C421" s="50">
        <v>59.25</v>
      </c>
    </row>
    <row r="422" spans="2:3" x14ac:dyDescent="0.25">
      <c r="B422" s="47" t="s">
        <v>341</v>
      </c>
      <c r="C422" s="50">
        <v>59.25</v>
      </c>
    </row>
    <row r="423" spans="2:3" x14ac:dyDescent="0.25">
      <c r="B423" s="46" t="s">
        <v>430</v>
      </c>
      <c r="C423" s="50">
        <v>56.25</v>
      </c>
    </row>
    <row r="424" spans="2:3" x14ac:dyDescent="0.25">
      <c r="B424" s="47" t="s">
        <v>343</v>
      </c>
      <c r="C424" s="50">
        <v>56.25</v>
      </c>
    </row>
    <row r="425" spans="2:3" x14ac:dyDescent="0.25">
      <c r="B425" s="46" t="s">
        <v>336</v>
      </c>
      <c r="C425" s="50">
        <v>35.5</v>
      </c>
    </row>
    <row r="426" spans="2:3" x14ac:dyDescent="0.25">
      <c r="B426" s="47" t="s">
        <v>108</v>
      </c>
      <c r="C426" s="50">
        <v>35.5</v>
      </c>
    </row>
    <row r="427" spans="2:3" x14ac:dyDescent="0.25">
      <c r="B427" s="46" t="s">
        <v>446</v>
      </c>
      <c r="C427" s="50">
        <v>55</v>
      </c>
    </row>
    <row r="428" spans="2:3" x14ac:dyDescent="0.25">
      <c r="B428" s="47" t="s">
        <v>445</v>
      </c>
      <c r="C428" s="50">
        <v>55</v>
      </c>
    </row>
    <row r="429" spans="2:3" x14ac:dyDescent="0.25">
      <c r="B429" s="46" t="s">
        <v>101</v>
      </c>
      <c r="C429" s="50">
        <v>70.75</v>
      </c>
    </row>
    <row r="430" spans="2:3" x14ac:dyDescent="0.25">
      <c r="B430" s="47" t="s">
        <v>124</v>
      </c>
      <c r="C430" s="50">
        <v>70.75</v>
      </c>
    </row>
    <row r="431" spans="2:3" x14ac:dyDescent="0.25">
      <c r="B431" s="46" t="s">
        <v>498</v>
      </c>
      <c r="C431" s="50">
        <v>66.5</v>
      </c>
    </row>
    <row r="432" spans="2:3" x14ac:dyDescent="0.25">
      <c r="B432" s="47" t="s">
        <v>114</v>
      </c>
      <c r="C432" s="50">
        <v>66.5</v>
      </c>
    </row>
    <row r="433" spans="2:3" x14ac:dyDescent="0.25">
      <c r="B433" s="46" t="s">
        <v>502</v>
      </c>
      <c r="C433" s="50">
        <v>14407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67"/>
  <sheetViews>
    <sheetView workbookViewId="0">
      <selection activeCell="G14" sqref="G14"/>
    </sheetView>
  </sheetViews>
  <sheetFormatPr baseColWidth="10" defaultRowHeight="15" x14ac:dyDescent="0.25"/>
  <cols>
    <col min="2" max="2" width="39.7109375" customWidth="1"/>
    <col min="3" max="3" width="9.85546875" customWidth="1"/>
    <col min="4" max="4" width="4.28515625" customWidth="1"/>
    <col min="5" max="5" width="10.85546875" customWidth="1"/>
    <col min="6" max="6" width="5" customWidth="1"/>
    <col min="7" max="7" width="3.85546875" customWidth="1"/>
    <col min="8" max="8" width="10.42578125" customWidth="1"/>
    <col min="9" max="9" width="3.85546875" customWidth="1"/>
    <col min="10" max="10" width="8.140625" customWidth="1"/>
    <col min="11" max="11" width="11" customWidth="1"/>
    <col min="12" max="12" width="12.5703125" customWidth="1"/>
    <col min="13" max="13" width="9.28515625" customWidth="1"/>
    <col min="14" max="14" width="13.140625" bestFit="1" customWidth="1"/>
    <col min="15" max="15" width="11.7109375" bestFit="1" customWidth="1"/>
    <col min="16" max="16" width="19.28515625" bestFit="1" customWidth="1"/>
    <col min="17" max="17" width="14" bestFit="1" customWidth="1"/>
    <col min="18" max="18" width="12.42578125" bestFit="1" customWidth="1"/>
    <col min="19" max="19" width="10.85546875" customWidth="1"/>
    <col min="20" max="20" width="12.85546875" bestFit="1" customWidth="1"/>
    <col min="21" max="21" width="8.42578125" customWidth="1"/>
    <col min="22" max="22" width="12.42578125" bestFit="1" customWidth="1"/>
    <col min="24" max="24" width="10.140625" customWidth="1"/>
    <col min="25" max="25" width="8" customWidth="1"/>
    <col min="26" max="26" width="10.85546875" customWidth="1"/>
    <col min="27" max="27" width="7.7109375" customWidth="1"/>
    <col min="28" max="29" width="12.140625" bestFit="1" customWidth="1"/>
    <col min="30" max="30" width="11.5703125" bestFit="1" customWidth="1"/>
    <col min="31" max="31" width="12.5703125" bestFit="1" customWidth="1"/>
    <col min="32" max="32" width="13.85546875" bestFit="1" customWidth="1"/>
    <col min="33" max="33" width="12" bestFit="1" customWidth="1"/>
    <col min="34" max="34" width="12.28515625" bestFit="1" customWidth="1"/>
    <col min="35" max="35" width="12.7109375" bestFit="1" customWidth="1"/>
    <col min="36" max="36" width="14" bestFit="1" customWidth="1"/>
    <col min="37" max="37" width="11" customWidth="1"/>
    <col min="38" max="38" width="9.42578125" customWidth="1"/>
    <col min="39" max="39" width="14.42578125" bestFit="1" customWidth="1"/>
    <col min="40" max="40" width="14.7109375" bestFit="1" customWidth="1"/>
    <col min="41" max="41" width="13.7109375" bestFit="1" customWidth="1"/>
    <col min="42" max="42" width="14.28515625" bestFit="1" customWidth="1"/>
    <col min="43" max="43" width="19.28515625" bestFit="1" customWidth="1"/>
    <col min="44" max="44" width="10" customWidth="1"/>
    <col min="45" max="45" width="12.85546875" bestFit="1" customWidth="1"/>
    <col min="46" max="46" width="14" bestFit="1" customWidth="1"/>
    <col min="48" max="48" width="12.7109375" bestFit="1" customWidth="1"/>
    <col min="49" max="49" width="10.28515625" customWidth="1"/>
    <col min="50" max="50" width="13.140625" bestFit="1" customWidth="1"/>
    <col min="51" max="51" width="15.140625" bestFit="1" customWidth="1"/>
    <col min="52" max="52" width="9.5703125" customWidth="1"/>
    <col min="53" max="53" width="14.5703125" bestFit="1" customWidth="1"/>
    <col min="54" max="54" width="5.42578125" customWidth="1"/>
    <col min="55" max="55" width="13.28515625" bestFit="1" customWidth="1"/>
    <col min="56" max="56" width="11" customWidth="1"/>
    <col min="57" max="57" width="10.85546875" customWidth="1"/>
    <col min="58" max="58" width="10" customWidth="1"/>
    <col min="59" max="59" width="10.42578125" customWidth="1"/>
    <col min="60" max="60" width="14.85546875" bestFit="1" customWidth="1"/>
    <col min="61" max="61" width="12.7109375" bestFit="1" customWidth="1"/>
    <col min="62" max="62" width="11.5703125" bestFit="1" customWidth="1"/>
    <col min="63" max="63" width="12" bestFit="1" customWidth="1"/>
    <col min="64" max="64" width="7.7109375" customWidth="1"/>
    <col min="65" max="65" width="14" bestFit="1" customWidth="1"/>
    <col min="66" max="66" width="13.42578125" bestFit="1" customWidth="1"/>
    <col min="67" max="67" width="13.140625" bestFit="1" customWidth="1"/>
    <col min="68" max="68" width="12.85546875" bestFit="1" customWidth="1"/>
    <col min="69" max="69" width="13.42578125" bestFit="1" customWidth="1"/>
    <col min="70" max="70" width="11" customWidth="1"/>
    <col min="72" max="72" width="15.140625" bestFit="1" customWidth="1"/>
    <col min="73" max="73" width="14" bestFit="1" customWidth="1"/>
    <col min="74" max="74" width="15.5703125" bestFit="1" customWidth="1"/>
    <col min="75" max="75" width="15.42578125" bestFit="1" customWidth="1"/>
    <col min="76" max="76" width="11.28515625" customWidth="1"/>
    <col min="77" max="77" width="8.140625" customWidth="1"/>
    <col min="78" max="78" width="15.85546875" bestFit="1" customWidth="1"/>
    <col min="79" max="79" width="15" bestFit="1" customWidth="1"/>
    <col min="80" max="80" width="14" bestFit="1" customWidth="1"/>
    <col min="81" max="81" width="12.42578125" bestFit="1" customWidth="1"/>
    <col min="82" max="82" width="14.85546875" bestFit="1" customWidth="1"/>
    <col min="83" max="83" width="14" bestFit="1" customWidth="1"/>
    <col min="84" max="84" width="13.85546875" bestFit="1" customWidth="1"/>
    <col min="85" max="85" width="13.7109375" bestFit="1" customWidth="1"/>
    <col min="86" max="86" width="9.140625" customWidth="1"/>
    <col min="87" max="87" width="14.5703125" bestFit="1" customWidth="1"/>
    <col min="88" max="88" width="16.5703125" bestFit="1" customWidth="1"/>
    <col min="89" max="89" width="13.42578125" bestFit="1" customWidth="1"/>
    <col min="90" max="90" width="14.7109375" bestFit="1" customWidth="1"/>
    <col min="91" max="91" width="16.85546875" bestFit="1" customWidth="1"/>
    <col min="92" max="92" width="12.5703125" bestFit="1" customWidth="1"/>
    <col min="93" max="93" width="13.7109375" bestFit="1" customWidth="1"/>
    <col min="94" max="94" width="14" bestFit="1" customWidth="1"/>
    <col min="95" max="95" width="16.42578125" bestFit="1" customWidth="1"/>
    <col min="96" max="96" width="16.7109375" bestFit="1" customWidth="1"/>
    <col min="97" max="97" width="8.140625" customWidth="1"/>
    <col min="98" max="98" width="10.85546875" customWidth="1"/>
    <col min="99" max="99" width="10.28515625" customWidth="1"/>
    <col min="100" max="100" width="12.85546875" bestFit="1" customWidth="1"/>
    <col min="101" max="101" width="13.42578125" bestFit="1" customWidth="1"/>
    <col min="102" max="102" width="11.28515625" customWidth="1"/>
    <col min="103" max="103" width="12.5703125" bestFit="1" customWidth="1"/>
    <col min="104" max="104" width="13.85546875" bestFit="1" customWidth="1"/>
    <col min="105" max="105" width="12.5703125" bestFit="1" customWidth="1"/>
    <col min="106" max="106" width="14.85546875" bestFit="1" customWidth="1"/>
    <col min="107" max="107" width="12.28515625" bestFit="1" customWidth="1"/>
    <col min="108" max="108" width="14.85546875" bestFit="1" customWidth="1"/>
    <col min="109" max="109" width="14.7109375" bestFit="1" customWidth="1"/>
    <col min="110" max="110" width="8.5703125" customWidth="1"/>
    <col min="112" max="112" width="7.140625" customWidth="1"/>
    <col min="113" max="113" width="8.5703125" customWidth="1"/>
    <col min="114" max="114" width="10" customWidth="1"/>
    <col min="115" max="115" width="11.85546875" bestFit="1" customWidth="1"/>
    <col min="116" max="116" width="14.140625" bestFit="1" customWidth="1"/>
    <col min="117" max="117" width="12" bestFit="1" customWidth="1"/>
    <col min="118" max="119" width="13.42578125" bestFit="1" customWidth="1"/>
    <col min="120" max="120" width="15" bestFit="1" customWidth="1"/>
    <col min="121" max="121" width="12.42578125" bestFit="1" customWidth="1"/>
    <col min="122" max="122" width="13.42578125" bestFit="1" customWidth="1"/>
    <col min="123" max="123" width="13.140625" bestFit="1" customWidth="1"/>
    <col min="124" max="124" width="16.5703125" bestFit="1" customWidth="1"/>
    <col min="125" max="125" width="17" bestFit="1" customWidth="1"/>
    <col min="126" max="126" width="13.42578125" bestFit="1" customWidth="1"/>
    <col min="127" max="127" width="14.5703125" bestFit="1" customWidth="1"/>
    <col min="128" max="128" width="15.7109375" bestFit="1" customWidth="1"/>
    <col min="129" max="129" width="14.28515625" bestFit="1" customWidth="1"/>
    <col min="130" max="130" width="11.28515625" customWidth="1"/>
    <col min="131" max="131" width="15.85546875" bestFit="1" customWidth="1"/>
    <col min="132" max="132" width="16.140625" bestFit="1" customWidth="1"/>
    <col min="133" max="133" width="16.5703125" bestFit="1" customWidth="1"/>
    <col min="134" max="134" width="14" bestFit="1" customWidth="1"/>
    <col min="135" max="135" width="13.5703125" bestFit="1" customWidth="1"/>
    <col min="136" max="136" width="14.28515625" bestFit="1" customWidth="1"/>
    <col min="137" max="137" width="14.140625" bestFit="1" customWidth="1"/>
    <col min="138" max="138" width="17" bestFit="1" customWidth="1"/>
    <col min="139" max="139" width="13.42578125" bestFit="1" customWidth="1"/>
    <col min="140" max="140" width="8.5703125" customWidth="1"/>
    <col min="141" max="141" width="17.7109375" bestFit="1" customWidth="1"/>
    <col min="142" max="142" width="15.42578125" bestFit="1" customWidth="1"/>
    <col min="143" max="143" width="10.42578125" customWidth="1"/>
    <col min="144" max="144" width="12.7109375" bestFit="1" customWidth="1"/>
    <col min="145" max="145" width="9.28515625" customWidth="1"/>
    <col min="146" max="146" width="13.85546875" bestFit="1" customWidth="1"/>
    <col min="147" max="147" width="11.7109375" bestFit="1" customWidth="1"/>
    <col min="148" max="148" width="12.7109375" bestFit="1" customWidth="1"/>
    <col min="149" max="149" width="10.5703125" customWidth="1"/>
    <col min="150" max="150" width="17.42578125" bestFit="1" customWidth="1"/>
    <col min="151" max="151" width="13.7109375" bestFit="1" customWidth="1"/>
    <col min="152" max="152" width="12.85546875" bestFit="1" customWidth="1"/>
    <col min="153" max="153" width="18.7109375" bestFit="1" customWidth="1"/>
    <col min="154" max="154" width="16.85546875" bestFit="1" customWidth="1"/>
    <col min="155" max="155" width="16.7109375" bestFit="1" customWidth="1"/>
    <col min="156" max="156" width="13.85546875" bestFit="1" customWidth="1"/>
    <col min="157" max="157" width="11.140625" customWidth="1"/>
    <col min="158" max="158" width="15.28515625" bestFit="1" customWidth="1"/>
    <col min="159" max="159" width="15.42578125" bestFit="1" customWidth="1"/>
    <col min="160" max="160" width="12.42578125" bestFit="1" customWidth="1"/>
    <col min="161" max="161" width="13.140625" bestFit="1" customWidth="1"/>
    <col min="162" max="162" width="12.5703125" bestFit="1" customWidth="1"/>
    <col min="163" max="163" width="12.85546875" bestFit="1" customWidth="1"/>
    <col min="164" max="164" width="12.140625" bestFit="1" customWidth="1"/>
    <col min="165" max="165" width="10.28515625" customWidth="1"/>
    <col min="166" max="166" width="13.28515625" bestFit="1" customWidth="1"/>
    <col min="167" max="167" width="12.85546875" bestFit="1" customWidth="1"/>
    <col min="168" max="168" width="15" bestFit="1" customWidth="1"/>
    <col min="169" max="169" width="13.42578125" bestFit="1" customWidth="1"/>
    <col min="170" max="170" width="14.5703125" bestFit="1" customWidth="1"/>
    <col min="171" max="171" width="9.7109375" customWidth="1"/>
    <col min="172" max="172" width="9.28515625" customWidth="1"/>
    <col min="173" max="173" width="15.85546875" bestFit="1" customWidth="1"/>
    <col min="174" max="174" width="14.140625" bestFit="1" customWidth="1"/>
    <col min="175" max="175" width="10.5703125" customWidth="1"/>
    <col min="176" max="176" width="10.42578125" customWidth="1"/>
    <col min="177" max="177" width="15.5703125" bestFit="1" customWidth="1"/>
    <col min="178" max="178" width="13.28515625" bestFit="1" customWidth="1"/>
    <col min="179" max="179" width="7.5703125" customWidth="1"/>
    <col min="180" max="180" width="9.7109375" customWidth="1"/>
    <col min="181" max="181" width="12.42578125" bestFit="1" customWidth="1"/>
    <col min="182" max="182" width="11.5703125" bestFit="1" customWidth="1"/>
    <col min="183" max="183" width="8.5703125" customWidth="1"/>
    <col min="184" max="185" width="12.85546875" bestFit="1" customWidth="1"/>
    <col min="187" max="187" width="12.42578125" bestFit="1" customWidth="1"/>
    <col min="188" max="188" width="12.140625" bestFit="1" customWidth="1"/>
    <col min="189" max="189" width="15.85546875" bestFit="1" customWidth="1"/>
    <col min="190" max="190" width="15.42578125" bestFit="1" customWidth="1"/>
    <col min="191" max="191" width="10.42578125" customWidth="1"/>
    <col min="192" max="192" width="10.5703125" customWidth="1"/>
    <col min="193" max="194" width="10.85546875" customWidth="1"/>
    <col min="195" max="195" width="8.140625" customWidth="1"/>
    <col min="196" max="196" width="14" bestFit="1" customWidth="1"/>
    <col min="197" max="197" width="12.140625" bestFit="1" customWidth="1"/>
    <col min="198" max="198" width="15.5703125" bestFit="1" customWidth="1"/>
    <col min="199" max="199" width="14.5703125" bestFit="1" customWidth="1"/>
    <col min="200" max="200" width="11.85546875" bestFit="1" customWidth="1"/>
    <col min="201" max="201" width="12.42578125" bestFit="1" customWidth="1"/>
    <col min="202" max="202" width="12.28515625" bestFit="1" customWidth="1"/>
    <col min="203" max="203" width="14.140625" bestFit="1" customWidth="1"/>
    <col min="204" max="204" width="12.5703125" bestFit="1" customWidth="1"/>
  </cols>
  <sheetData>
    <row r="2" spans="2:3" x14ac:dyDescent="0.25">
      <c r="B2" s="45" t="s">
        <v>1</v>
      </c>
      <c r="C2" s="11" t="s">
        <v>503</v>
      </c>
    </row>
    <row r="4" spans="2:3" x14ac:dyDescent="0.25">
      <c r="B4" s="45" t="s">
        <v>501</v>
      </c>
    </row>
    <row r="5" spans="2:3" x14ac:dyDescent="0.25">
      <c r="B5" s="46" t="s">
        <v>143</v>
      </c>
    </row>
    <row r="6" spans="2:3" x14ac:dyDescent="0.25">
      <c r="B6" s="47" t="s">
        <v>142</v>
      </c>
    </row>
    <row r="7" spans="2:3" x14ac:dyDescent="0.25">
      <c r="B7" s="48" t="s">
        <v>8</v>
      </c>
    </row>
    <row r="8" spans="2:3" x14ac:dyDescent="0.25">
      <c r="B8" s="49" t="s">
        <v>59</v>
      </c>
    </row>
    <row r="9" spans="2:3" x14ac:dyDescent="0.25">
      <c r="B9" s="46" t="s">
        <v>351</v>
      </c>
    </row>
    <row r="10" spans="2:3" x14ac:dyDescent="0.25">
      <c r="B10" s="47" t="s">
        <v>350</v>
      </c>
    </row>
    <row r="11" spans="2:3" x14ac:dyDescent="0.25">
      <c r="B11" s="48" t="s">
        <v>8</v>
      </c>
    </row>
    <row r="12" spans="2:3" x14ac:dyDescent="0.25">
      <c r="B12" s="49" t="s">
        <v>43</v>
      </c>
    </row>
    <row r="13" spans="2:3" x14ac:dyDescent="0.25">
      <c r="B13" s="46" t="s">
        <v>375</v>
      </c>
    </row>
    <row r="14" spans="2:3" x14ac:dyDescent="0.25">
      <c r="B14" s="47" t="s">
        <v>374</v>
      </c>
    </row>
    <row r="15" spans="2:3" x14ac:dyDescent="0.25">
      <c r="B15" s="48" t="s">
        <v>8</v>
      </c>
    </row>
    <row r="16" spans="2:3" x14ac:dyDescent="0.25">
      <c r="B16" s="49" t="s">
        <v>28</v>
      </c>
    </row>
    <row r="17" spans="2:2" x14ac:dyDescent="0.25">
      <c r="B17" s="46" t="s">
        <v>415</v>
      </c>
    </row>
    <row r="18" spans="2:2" x14ac:dyDescent="0.25">
      <c r="B18" s="47" t="s">
        <v>111</v>
      </c>
    </row>
    <row r="19" spans="2:2" x14ac:dyDescent="0.25">
      <c r="B19" s="48" t="s">
        <v>9</v>
      </c>
    </row>
    <row r="20" spans="2:2" x14ac:dyDescent="0.25">
      <c r="B20" s="49" t="s">
        <v>39</v>
      </c>
    </row>
    <row r="21" spans="2:2" x14ac:dyDescent="0.25">
      <c r="B21" s="46" t="s">
        <v>412</v>
      </c>
    </row>
    <row r="22" spans="2:2" x14ac:dyDescent="0.25">
      <c r="B22" s="47" t="s">
        <v>411</v>
      </c>
    </row>
    <row r="23" spans="2:2" x14ac:dyDescent="0.25">
      <c r="B23" s="48" t="s">
        <v>8</v>
      </c>
    </row>
    <row r="24" spans="2:2" x14ac:dyDescent="0.25">
      <c r="B24" s="49" t="s">
        <v>37</v>
      </c>
    </row>
    <row r="25" spans="2:2" x14ac:dyDescent="0.25">
      <c r="B25" s="46" t="s">
        <v>252</v>
      </c>
    </row>
    <row r="26" spans="2:2" x14ac:dyDescent="0.25">
      <c r="B26" s="47" t="s">
        <v>251</v>
      </c>
    </row>
    <row r="27" spans="2:2" x14ac:dyDescent="0.25">
      <c r="B27" s="48" t="s">
        <v>8</v>
      </c>
    </row>
    <row r="28" spans="2:2" x14ac:dyDescent="0.25">
      <c r="B28" s="49" t="s">
        <v>33</v>
      </c>
    </row>
    <row r="29" spans="2:2" x14ac:dyDescent="0.25">
      <c r="B29" s="46" t="s">
        <v>74</v>
      </c>
    </row>
    <row r="30" spans="2:2" x14ac:dyDescent="0.25">
      <c r="B30" s="47" t="s">
        <v>116</v>
      </c>
    </row>
    <row r="31" spans="2:2" x14ac:dyDescent="0.25">
      <c r="B31" s="48" t="s">
        <v>8</v>
      </c>
    </row>
    <row r="32" spans="2:2" x14ac:dyDescent="0.25">
      <c r="B32" s="49" t="s">
        <v>234</v>
      </c>
    </row>
    <row r="33" spans="2:2" x14ac:dyDescent="0.25">
      <c r="B33" s="49" t="s">
        <v>37</v>
      </c>
    </row>
    <row r="34" spans="2:2" x14ac:dyDescent="0.25">
      <c r="B34" s="47" t="s">
        <v>73</v>
      </c>
    </row>
    <row r="35" spans="2:2" x14ac:dyDescent="0.25">
      <c r="B35" s="48" t="s">
        <v>8</v>
      </c>
    </row>
    <row r="36" spans="2:2" x14ac:dyDescent="0.25">
      <c r="B36" s="49" t="s">
        <v>39</v>
      </c>
    </row>
    <row r="37" spans="2:2" x14ac:dyDescent="0.25">
      <c r="B37" s="46" t="s">
        <v>476</v>
      </c>
    </row>
    <row r="38" spans="2:2" x14ac:dyDescent="0.25">
      <c r="B38" s="47" t="s">
        <v>475</v>
      </c>
    </row>
    <row r="39" spans="2:2" x14ac:dyDescent="0.25">
      <c r="B39" s="48" t="s">
        <v>9</v>
      </c>
    </row>
    <row r="40" spans="2:2" x14ac:dyDescent="0.25">
      <c r="B40" s="49" t="s">
        <v>59</v>
      </c>
    </row>
    <row r="41" spans="2:2" x14ac:dyDescent="0.25">
      <c r="B41" s="46" t="s">
        <v>282</v>
      </c>
    </row>
    <row r="42" spans="2:2" x14ac:dyDescent="0.25">
      <c r="B42" s="47" t="s">
        <v>310</v>
      </c>
    </row>
    <row r="43" spans="2:2" x14ac:dyDescent="0.25">
      <c r="B43" s="48" t="s">
        <v>9</v>
      </c>
    </row>
    <row r="44" spans="2:2" x14ac:dyDescent="0.25">
      <c r="B44" s="49" t="s">
        <v>40</v>
      </c>
    </row>
    <row r="45" spans="2:2" x14ac:dyDescent="0.25">
      <c r="B45" s="46" t="s">
        <v>417</v>
      </c>
    </row>
    <row r="46" spans="2:2" x14ac:dyDescent="0.25">
      <c r="B46" s="47" t="s">
        <v>416</v>
      </c>
    </row>
    <row r="47" spans="2:2" x14ac:dyDescent="0.25">
      <c r="B47" s="48" t="s">
        <v>9</v>
      </c>
    </row>
    <row r="48" spans="2:2" x14ac:dyDescent="0.25">
      <c r="B48" s="49" t="s">
        <v>35</v>
      </c>
    </row>
    <row r="49" spans="2:2" x14ac:dyDescent="0.25">
      <c r="B49" s="46" t="s">
        <v>244</v>
      </c>
    </row>
    <row r="50" spans="2:2" x14ac:dyDescent="0.25">
      <c r="B50" s="47" t="s">
        <v>243</v>
      </c>
    </row>
    <row r="51" spans="2:2" x14ac:dyDescent="0.25">
      <c r="B51" s="48" t="s">
        <v>8</v>
      </c>
    </row>
    <row r="52" spans="2:2" x14ac:dyDescent="0.25">
      <c r="B52" s="49" t="s">
        <v>49</v>
      </c>
    </row>
    <row r="53" spans="2:2" x14ac:dyDescent="0.25">
      <c r="B53" s="46" t="s">
        <v>64</v>
      </c>
    </row>
    <row r="54" spans="2:2" x14ac:dyDescent="0.25">
      <c r="B54" s="47" t="s">
        <v>254</v>
      </c>
    </row>
    <row r="55" spans="2:2" x14ac:dyDescent="0.25">
      <c r="B55" s="48" t="s">
        <v>9</v>
      </c>
    </row>
    <row r="56" spans="2:2" x14ac:dyDescent="0.25">
      <c r="B56" s="49" t="s">
        <v>35</v>
      </c>
    </row>
    <row r="57" spans="2:2" x14ac:dyDescent="0.25">
      <c r="B57" s="47" t="s">
        <v>78</v>
      </c>
    </row>
    <row r="58" spans="2:2" x14ac:dyDescent="0.25">
      <c r="B58" s="48" t="s">
        <v>9</v>
      </c>
    </row>
    <row r="59" spans="2:2" x14ac:dyDescent="0.25">
      <c r="B59" s="49" t="s">
        <v>31</v>
      </c>
    </row>
    <row r="60" spans="2:2" x14ac:dyDescent="0.25">
      <c r="B60" s="47" t="s">
        <v>199</v>
      </c>
    </row>
    <row r="61" spans="2:2" x14ac:dyDescent="0.25">
      <c r="B61" s="48" t="s">
        <v>9</v>
      </c>
    </row>
    <row r="62" spans="2:2" x14ac:dyDescent="0.25">
      <c r="B62" s="49" t="s">
        <v>51</v>
      </c>
    </row>
    <row r="63" spans="2:2" x14ac:dyDescent="0.25">
      <c r="B63" s="46" t="s">
        <v>474</v>
      </c>
    </row>
    <row r="64" spans="2:2" x14ac:dyDescent="0.25">
      <c r="B64" s="47" t="s">
        <v>473</v>
      </c>
    </row>
    <row r="65" spans="2:2" x14ac:dyDescent="0.25">
      <c r="B65" s="48" t="s">
        <v>9</v>
      </c>
    </row>
    <row r="66" spans="2:2" x14ac:dyDescent="0.25">
      <c r="B66" s="49" t="s">
        <v>35</v>
      </c>
    </row>
    <row r="67" spans="2:2" x14ac:dyDescent="0.25">
      <c r="B67" s="46" t="s">
        <v>382</v>
      </c>
    </row>
    <row r="68" spans="2:2" x14ac:dyDescent="0.25">
      <c r="B68" s="47" t="s">
        <v>381</v>
      </c>
    </row>
    <row r="69" spans="2:2" x14ac:dyDescent="0.25">
      <c r="B69" s="48" t="s">
        <v>9</v>
      </c>
    </row>
    <row r="70" spans="2:2" x14ac:dyDescent="0.25">
      <c r="B70" s="49" t="s">
        <v>40</v>
      </c>
    </row>
    <row r="71" spans="2:2" x14ac:dyDescent="0.25">
      <c r="B71" s="46" t="s">
        <v>100</v>
      </c>
    </row>
    <row r="72" spans="2:2" x14ac:dyDescent="0.25">
      <c r="B72" s="47" t="s">
        <v>99</v>
      </c>
    </row>
    <row r="73" spans="2:2" x14ac:dyDescent="0.25">
      <c r="B73" s="48" t="s">
        <v>9</v>
      </c>
    </row>
    <row r="74" spans="2:2" x14ac:dyDescent="0.25">
      <c r="B74" s="49" t="s">
        <v>28</v>
      </c>
    </row>
    <row r="75" spans="2:2" x14ac:dyDescent="0.25">
      <c r="B75" s="46" t="s">
        <v>158</v>
      </c>
    </row>
    <row r="76" spans="2:2" x14ac:dyDescent="0.25">
      <c r="B76" s="47" t="s">
        <v>157</v>
      </c>
    </row>
    <row r="77" spans="2:2" x14ac:dyDescent="0.25">
      <c r="B77" s="48" t="s">
        <v>8</v>
      </c>
    </row>
    <row r="78" spans="2:2" x14ac:dyDescent="0.25">
      <c r="B78" s="49" t="s">
        <v>43</v>
      </c>
    </row>
    <row r="79" spans="2:2" x14ac:dyDescent="0.25">
      <c r="B79" s="46" t="s">
        <v>266</v>
      </c>
    </row>
    <row r="80" spans="2:2" x14ac:dyDescent="0.25">
      <c r="B80" s="47" t="s">
        <v>265</v>
      </c>
    </row>
    <row r="81" spans="2:2" x14ac:dyDescent="0.25">
      <c r="B81" s="48" t="s">
        <v>8</v>
      </c>
    </row>
    <row r="82" spans="2:2" x14ac:dyDescent="0.25">
      <c r="B82" s="49" t="s">
        <v>44</v>
      </c>
    </row>
    <row r="83" spans="2:2" x14ac:dyDescent="0.25">
      <c r="B83" s="46" t="s">
        <v>88</v>
      </c>
    </row>
    <row r="84" spans="2:2" x14ac:dyDescent="0.25">
      <c r="B84" s="47" t="s">
        <v>241</v>
      </c>
    </row>
    <row r="85" spans="2:2" x14ac:dyDescent="0.25">
      <c r="B85" s="48" t="s">
        <v>9</v>
      </c>
    </row>
    <row r="86" spans="2:2" x14ac:dyDescent="0.25">
      <c r="B86" s="49" t="s">
        <v>28</v>
      </c>
    </row>
    <row r="87" spans="2:2" x14ac:dyDescent="0.25">
      <c r="B87" s="46" t="s">
        <v>156</v>
      </c>
    </row>
    <row r="88" spans="2:2" x14ac:dyDescent="0.25">
      <c r="B88" s="47" t="s">
        <v>68</v>
      </c>
    </row>
    <row r="89" spans="2:2" x14ac:dyDescent="0.25">
      <c r="B89" s="48" t="s">
        <v>9</v>
      </c>
    </row>
    <row r="90" spans="2:2" x14ac:dyDescent="0.25">
      <c r="B90" s="49" t="s">
        <v>39</v>
      </c>
    </row>
    <row r="91" spans="2:2" x14ac:dyDescent="0.25">
      <c r="B91" s="46" t="s">
        <v>311</v>
      </c>
    </row>
    <row r="92" spans="2:2" x14ac:dyDescent="0.25">
      <c r="B92" s="47" t="s">
        <v>283</v>
      </c>
    </row>
    <row r="93" spans="2:2" x14ac:dyDescent="0.25">
      <c r="B93" s="48" t="s">
        <v>8</v>
      </c>
    </row>
    <row r="94" spans="2:2" x14ac:dyDescent="0.25">
      <c r="B94" s="49" t="s">
        <v>35</v>
      </c>
    </row>
    <row r="95" spans="2:2" x14ac:dyDescent="0.25">
      <c r="B95" s="46" t="s">
        <v>191</v>
      </c>
    </row>
    <row r="96" spans="2:2" x14ac:dyDescent="0.25">
      <c r="B96" s="47" t="s">
        <v>190</v>
      </c>
    </row>
    <row r="97" spans="2:2" x14ac:dyDescent="0.25">
      <c r="B97" s="48" t="s">
        <v>9</v>
      </c>
    </row>
    <row r="98" spans="2:2" x14ac:dyDescent="0.25">
      <c r="B98" s="49" t="s">
        <v>43</v>
      </c>
    </row>
    <row r="99" spans="2:2" x14ac:dyDescent="0.25">
      <c r="B99" s="46" t="s">
        <v>240</v>
      </c>
    </row>
    <row r="100" spans="2:2" x14ac:dyDescent="0.25">
      <c r="B100" s="47" t="s">
        <v>239</v>
      </c>
    </row>
    <row r="101" spans="2:2" x14ac:dyDescent="0.25">
      <c r="B101" s="48" t="s">
        <v>9</v>
      </c>
    </row>
    <row r="102" spans="2:2" x14ac:dyDescent="0.25">
      <c r="B102" s="49" t="s">
        <v>242</v>
      </c>
    </row>
    <row r="103" spans="2:2" x14ac:dyDescent="0.25">
      <c r="B103" s="46" t="s">
        <v>67</v>
      </c>
    </row>
    <row r="104" spans="2:2" x14ac:dyDescent="0.25">
      <c r="B104" s="47" t="s">
        <v>164</v>
      </c>
    </row>
    <row r="105" spans="2:2" x14ac:dyDescent="0.25">
      <c r="B105" s="48" t="s">
        <v>9</v>
      </c>
    </row>
    <row r="106" spans="2:2" x14ac:dyDescent="0.25">
      <c r="B106" s="49" t="s">
        <v>28</v>
      </c>
    </row>
    <row r="107" spans="2:2" x14ac:dyDescent="0.25">
      <c r="B107" s="46" t="s">
        <v>384</v>
      </c>
    </row>
    <row r="108" spans="2:2" x14ac:dyDescent="0.25">
      <c r="B108" s="47" t="s">
        <v>383</v>
      </c>
    </row>
    <row r="109" spans="2:2" x14ac:dyDescent="0.25">
      <c r="B109" s="48" t="s">
        <v>8</v>
      </c>
    </row>
    <row r="110" spans="2:2" x14ac:dyDescent="0.25">
      <c r="B110" s="49" t="s">
        <v>51</v>
      </c>
    </row>
    <row r="111" spans="2:2" x14ac:dyDescent="0.25">
      <c r="B111" s="46" t="s">
        <v>236</v>
      </c>
    </row>
    <row r="112" spans="2:2" x14ac:dyDescent="0.25">
      <c r="B112" s="47" t="s">
        <v>201</v>
      </c>
    </row>
    <row r="113" spans="2:2" x14ac:dyDescent="0.25">
      <c r="B113" s="48" t="s">
        <v>9</v>
      </c>
    </row>
    <row r="114" spans="2:2" x14ac:dyDescent="0.25">
      <c r="B114" s="49" t="s">
        <v>39</v>
      </c>
    </row>
    <row r="115" spans="2:2" x14ac:dyDescent="0.25">
      <c r="B115" s="46" t="s">
        <v>128</v>
      </c>
    </row>
    <row r="116" spans="2:2" x14ac:dyDescent="0.25">
      <c r="B116" s="47" t="s">
        <v>127</v>
      </c>
    </row>
    <row r="117" spans="2:2" x14ac:dyDescent="0.25">
      <c r="B117" s="48" t="s">
        <v>8</v>
      </c>
    </row>
    <row r="118" spans="2:2" x14ac:dyDescent="0.25">
      <c r="B118" s="49" t="s">
        <v>63</v>
      </c>
    </row>
    <row r="119" spans="2:2" x14ac:dyDescent="0.25">
      <c r="B119" s="46" t="s">
        <v>80</v>
      </c>
    </row>
    <row r="120" spans="2:2" x14ac:dyDescent="0.25">
      <c r="B120" s="47" t="s">
        <v>79</v>
      </c>
    </row>
    <row r="121" spans="2:2" x14ac:dyDescent="0.25">
      <c r="B121" s="48" t="s">
        <v>8</v>
      </c>
    </row>
    <row r="122" spans="2:2" x14ac:dyDescent="0.25">
      <c r="B122" s="49" t="s">
        <v>39</v>
      </c>
    </row>
    <row r="123" spans="2:2" x14ac:dyDescent="0.25">
      <c r="B123" s="46" t="s">
        <v>87</v>
      </c>
    </row>
    <row r="124" spans="2:2" x14ac:dyDescent="0.25">
      <c r="B124" s="47" t="s">
        <v>299</v>
      </c>
    </row>
    <row r="125" spans="2:2" x14ac:dyDescent="0.25">
      <c r="B125" s="48" t="s">
        <v>8</v>
      </c>
    </row>
    <row r="126" spans="2:2" x14ac:dyDescent="0.25">
      <c r="B126" s="49" t="s">
        <v>28</v>
      </c>
    </row>
    <row r="127" spans="2:2" x14ac:dyDescent="0.25">
      <c r="B127" s="46" t="s">
        <v>134</v>
      </c>
    </row>
    <row r="128" spans="2:2" x14ac:dyDescent="0.25">
      <c r="B128" s="47" t="s">
        <v>133</v>
      </c>
    </row>
    <row r="129" spans="2:2" x14ac:dyDescent="0.25">
      <c r="B129" s="48" t="s">
        <v>8</v>
      </c>
    </row>
    <row r="130" spans="2:2" x14ac:dyDescent="0.25">
      <c r="B130" s="49" t="s">
        <v>28</v>
      </c>
    </row>
    <row r="131" spans="2:2" x14ac:dyDescent="0.25">
      <c r="B131" s="46" t="s">
        <v>468</v>
      </c>
    </row>
    <row r="132" spans="2:2" x14ac:dyDescent="0.25">
      <c r="B132" s="47" t="s">
        <v>467</v>
      </c>
    </row>
    <row r="133" spans="2:2" x14ac:dyDescent="0.25">
      <c r="B133" s="48" t="s">
        <v>9</v>
      </c>
    </row>
    <row r="134" spans="2:2" x14ac:dyDescent="0.25">
      <c r="B134" s="49" t="s">
        <v>28</v>
      </c>
    </row>
    <row r="135" spans="2:2" x14ac:dyDescent="0.25">
      <c r="B135" s="46" t="s">
        <v>85</v>
      </c>
    </row>
    <row r="136" spans="2:2" x14ac:dyDescent="0.25">
      <c r="B136" s="47" t="s">
        <v>298</v>
      </c>
    </row>
    <row r="137" spans="2:2" x14ac:dyDescent="0.25">
      <c r="B137" s="48" t="s">
        <v>8</v>
      </c>
    </row>
    <row r="138" spans="2:2" x14ac:dyDescent="0.25">
      <c r="B138" s="49" t="s">
        <v>49</v>
      </c>
    </row>
    <row r="139" spans="2:2" x14ac:dyDescent="0.25">
      <c r="B139" s="46" t="s">
        <v>185</v>
      </c>
    </row>
    <row r="140" spans="2:2" x14ac:dyDescent="0.25">
      <c r="B140" s="47" t="s">
        <v>184</v>
      </c>
    </row>
    <row r="141" spans="2:2" x14ac:dyDescent="0.25">
      <c r="B141" s="48" t="s">
        <v>9</v>
      </c>
    </row>
    <row r="142" spans="2:2" x14ac:dyDescent="0.25">
      <c r="B142" s="49" t="s">
        <v>63</v>
      </c>
    </row>
    <row r="143" spans="2:2" x14ac:dyDescent="0.25">
      <c r="B143" s="46" t="s">
        <v>442</v>
      </c>
    </row>
    <row r="144" spans="2:2" x14ac:dyDescent="0.25">
      <c r="B144" s="47" t="s">
        <v>92</v>
      </c>
    </row>
    <row r="145" spans="2:2" x14ac:dyDescent="0.25">
      <c r="B145" s="48" t="s">
        <v>9</v>
      </c>
    </row>
    <row r="146" spans="2:2" x14ac:dyDescent="0.25">
      <c r="B146" s="49" t="s">
        <v>43</v>
      </c>
    </row>
    <row r="147" spans="2:2" x14ac:dyDescent="0.25">
      <c r="B147" s="46" t="s">
        <v>315</v>
      </c>
    </row>
    <row r="148" spans="2:2" x14ac:dyDescent="0.25">
      <c r="B148" s="47" t="s">
        <v>314</v>
      </c>
    </row>
    <row r="149" spans="2:2" x14ac:dyDescent="0.25">
      <c r="B149" s="48" t="s">
        <v>9</v>
      </c>
    </row>
    <row r="150" spans="2:2" x14ac:dyDescent="0.25">
      <c r="B150" s="49" t="s">
        <v>31</v>
      </c>
    </row>
    <row r="151" spans="2:2" x14ac:dyDescent="0.25">
      <c r="B151" s="46" t="s">
        <v>326</v>
      </c>
    </row>
    <row r="152" spans="2:2" x14ac:dyDescent="0.25">
      <c r="B152" s="47" t="s">
        <v>325</v>
      </c>
    </row>
    <row r="153" spans="2:2" x14ac:dyDescent="0.25">
      <c r="B153" s="48" t="s">
        <v>9</v>
      </c>
    </row>
    <row r="154" spans="2:2" x14ac:dyDescent="0.25">
      <c r="B154" s="49" t="s">
        <v>63</v>
      </c>
    </row>
    <row r="155" spans="2:2" x14ac:dyDescent="0.25">
      <c r="B155" s="46" t="s">
        <v>224</v>
      </c>
    </row>
    <row r="156" spans="2:2" x14ac:dyDescent="0.25">
      <c r="B156" s="47" t="s">
        <v>223</v>
      </c>
    </row>
    <row r="157" spans="2:2" x14ac:dyDescent="0.25">
      <c r="B157" s="48" t="s">
        <v>8</v>
      </c>
    </row>
    <row r="158" spans="2:2" x14ac:dyDescent="0.25">
      <c r="B158" s="49" t="s">
        <v>35</v>
      </c>
    </row>
    <row r="159" spans="2:2" x14ac:dyDescent="0.25">
      <c r="B159" s="46" t="s">
        <v>436</v>
      </c>
    </row>
    <row r="160" spans="2:2" x14ac:dyDescent="0.25">
      <c r="B160" s="47" t="s">
        <v>435</v>
      </c>
    </row>
    <row r="161" spans="2:2" x14ac:dyDescent="0.25">
      <c r="B161" s="48" t="s">
        <v>8</v>
      </c>
    </row>
    <row r="162" spans="2:2" x14ac:dyDescent="0.25">
      <c r="B162" s="49" t="s">
        <v>35</v>
      </c>
    </row>
    <row r="163" spans="2:2" x14ac:dyDescent="0.25">
      <c r="B163" s="46" t="s">
        <v>275</v>
      </c>
    </row>
    <row r="164" spans="2:2" x14ac:dyDescent="0.25">
      <c r="B164" s="47" t="s">
        <v>274</v>
      </c>
    </row>
    <row r="165" spans="2:2" x14ac:dyDescent="0.25">
      <c r="B165" s="48" t="s">
        <v>8</v>
      </c>
    </row>
    <row r="166" spans="2:2" x14ac:dyDescent="0.25">
      <c r="B166" s="49" t="s">
        <v>34</v>
      </c>
    </row>
    <row r="167" spans="2:2" x14ac:dyDescent="0.25">
      <c r="B167" s="46" t="s">
        <v>479</v>
      </c>
    </row>
    <row r="168" spans="2:2" x14ac:dyDescent="0.25">
      <c r="B168" s="47" t="s">
        <v>478</v>
      </c>
    </row>
    <row r="169" spans="2:2" x14ac:dyDescent="0.25">
      <c r="B169" s="48" t="s">
        <v>9</v>
      </c>
    </row>
    <row r="170" spans="2:2" x14ac:dyDescent="0.25">
      <c r="B170" s="49" t="s">
        <v>32</v>
      </c>
    </row>
    <row r="171" spans="2:2" x14ac:dyDescent="0.25">
      <c r="B171" s="46" t="s">
        <v>295</v>
      </c>
    </row>
    <row r="172" spans="2:2" x14ac:dyDescent="0.25">
      <c r="B172" s="47" t="s">
        <v>294</v>
      </c>
    </row>
    <row r="173" spans="2:2" x14ac:dyDescent="0.25">
      <c r="B173" s="48" t="s">
        <v>9</v>
      </c>
    </row>
    <row r="174" spans="2:2" x14ac:dyDescent="0.25">
      <c r="B174" s="49" t="s">
        <v>51</v>
      </c>
    </row>
    <row r="175" spans="2:2" x14ac:dyDescent="0.25">
      <c r="B175" s="46" t="s">
        <v>369</v>
      </c>
    </row>
    <row r="176" spans="2:2" x14ac:dyDescent="0.25">
      <c r="B176" s="47" t="s">
        <v>368</v>
      </c>
    </row>
    <row r="177" spans="2:2" x14ac:dyDescent="0.25">
      <c r="B177" s="48" t="s">
        <v>8</v>
      </c>
    </row>
    <row r="178" spans="2:2" x14ac:dyDescent="0.25">
      <c r="B178" s="49" t="s">
        <v>43</v>
      </c>
    </row>
    <row r="179" spans="2:2" x14ac:dyDescent="0.25">
      <c r="B179" s="46" t="s">
        <v>286</v>
      </c>
    </row>
    <row r="180" spans="2:2" x14ac:dyDescent="0.25">
      <c r="B180" s="47" t="s">
        <v>285</v>
      </c>
    </row>
    <row r="181" spans="2:2" x14ac:dyDescent="0.25">
      <c r="B181" s="48" t="s">
        <v>8</v>
      </c>
    </row>
    <row r="182" spans="2:2" x14ac:dyDescent="0.25">
      <c r="B182" s="49" t="s">
        <v>35</v>
      </c>
    </row>
    <row r="183" spans="2:2" x14ac:dyDescent="0.25">
      <c r="B183" s="46" t="s">
        <v>256</v>
      </c>
    </row>
    <row r="184" spans="2:2" x14ac:dyDescent="0.25">
      <c r="B184" s="47" t="s">
        <v>255</v>
      </c>
    </row>
    <row r="185" spans="2:2" x14ac:dyDescent="0.25">
      <c r="B185" s="48" t="s">
        <v>8</v>
      </c>
    </row>
    <row r="186" spans="2:2" x14ac:dyDescent="0.25">
      <c r="B186" s="49" t="s">
        <v>35</v>
      </c>
    </row>
    <row r="187" spans="2:2" x14ac:dyDescent="0.25">
      <c r="B187" s="46" t="s">
        <v>76</v>
      </c>
    </row>
    <row r="188" spans="2:2" x14ac:dyDescent="0.25">
      <c r="B188" s="47" t="s">
        <v>253</v>
      </c>
    </row>
    <row r="189" spans="2:2" x14ac:dyDescent="0.25">
      <c r="B189" s="48" t="s">
        <v>9</v>
      </c>
    </row>
    <row r="190" spans="2:2" x14ac:dyDescent="0.25">
      <c r="B190" s="49" t="s">
        <v>42</v>
      </c>
    </row>
    <row r="191" spans="2:2" x14ac:dyDescent="0.25">
      <c r="B191" s="46" t="s">
        <v>388</v>
      </c>
    </row>
    <row r="192" spans="2:2" x14ac:dyDescent="0.25">
      <c r="B192" s="47" t="s">
        <v>387</v>
      </c>
    </row>
    <row r="193" spans="2:2" x14ac:dyDescent="0.25">
      <c r="B193" s="48" t="s">
        <v>9</v>
      </c>
    </row>
    <row r="194" spans="2:2" x14ac:dyDescent="0.25">
      <c r="B194" s="49" t="s">
        <v>40</v>
      </c>
    </row>
    <row r="195" spans="2:2" x14ac:dyDescent="0.25">
      <c r="B195" s="46" t="s">
        <v>441</v>
      </c>
    </row>
    <row r="196" spans="2:2" x14ac:dyDescent="0.25">
      <c r="B196" s="47" t="s">
        <v>440</v>
      </c>
    </row>
    <row r="197" spans="2:2" x14ac:dyDescent="0.25">
      <c r="B197" s="48" t="s">
        <v>8</v>
      </c>
    </row>
    <row r="198" spans="2:2" x14ac:dyDescent="0.25">
      <c r="B198" s="49" t="s">
        <v>31</v>
      </c>
    </row>
    <row r="199" spans="2:2" x14ac:dyDescent="0.25">
      <c r="B199" s="46" t="s">
        <v>160</v>
      </c>
    </row>
    <row r="200" spans="2:2" x14ac:dyDescent="0.25">
      <c r="B200" s="47" t="s">
        <v>159</v>
      </c>
    </row>
    <row r="201" spans="2:2" x14ac:dyDescent="0.25">
      <c r="B201" s="48" t="s">
        <v>8</v>
      </c>
    </row>
    <row r="202" spans="2:2" x14ac:dyDescent="0.25">
      <c r="B202" s="49" t="s">
        <v>40</v>
      </c>
    </row>
    <row r="203" spans="2:2" x14ac:dyDescent="0.25">
      <c r="B203" s="46" t="s">
        <v>176</v>
      </c>
    </row>
    <row r="204" spans="2:2" x14ac:dyDescent="0.25">
      <c r="B204" s="47" t="s">
        <v>175</v>
      </c>
    </row>
    <row r="205" spans="2:2" x14ac:dyDescent="0.25">
      <c r="B205" s="48" t="s">
        <v>8</v>
      </c>
    </row>
    <row r="206" spans="2:2" x14ac:dyDescent="0.25">
      <c r="B206" s="49" t="s">
        <v>40</v>
      </c>
    </row>
    <row r="207" spans="2:2" x14ac:dyDescent="0.25">
      <c r="B207" s="46" t="s">
        <v>363</v>
      </c>
    </row>
    <row r="208" spans="2:2" x14ac:dyDescent="0.25">
      <c r="B208" s="47" t="s">
        <v>362</v>
      </c>
    </row>
    <row r="209" spans="2:2" x14ac:dyDescent="0.25">
      <c r="B209" s="48" t="s">
        <v>9</v>
      </c>
    </row>
    <row r="210" spans="2:2" x14ac:dyDescent="0.25">
      <c r="B210" s="49" t="s">
        <v>39</v>
      </c>
    </row>
    <row r="211" spans="2:2" x14ac:dyDescent="0.25">
      <c r="B211" s="46" t="s">
        <v>444</v>
      </c>
    </row>
    <row r="212" spans="2:2" x14ac:dyDescent="0.25">
      <c r="B212" s="47" t="s">
        <v>443</v>
      </c>
    </row>
    <row r="213" spans="2:2" x14ac:dyDescent="0.25">
      <c r="B213" s="48" t="s">
        <v>9</v>
      </c>
    </row>
    <row r="214" spans="2:2" x14ac:dyDescent="0.25">
      <c r="B214" s="49" t="s">
        <v>234</v>
      </c>
    </row>
    <row r="215" spans="2:2" x14ac:dyDescent="0.25">
      <c r="B215" s="46" t="s">
        <v>319</v>
      </c>
    </row>
    <row r="216" spans="2:2" x14ac:dyDescent="0.25">
      <c r="B216" s="47" t="s">
        <v>318</v>
      </c>
    </row>
    <row r="217" spans="2:2" x14ac:dyDescent="0.25">
      <c r="B217" s="48" t="s">
        <v>9</v>
      </c>
    </row>
    <row r="218" spans="2:2" x14ac:dyDescent="0.25">
      <c r="B218" s="49" t="s">
        <v>44</v>
      </c>
    </row>
    <row r="219" spans="2:2" x14ac:dyDescent="0.25">
      <c r="B219" s="46" t="s">
        <v>367</v>
      </c>
    </row>
    <row r="220" spans="2:2" x14ac:dyDescent="0.25">
      <c r="B220" s="47" t="s">
        <v>366</v>
      </c>
    </row>
    <row r="221" spans="2:2" x14ac:dyDescent="0.25">
      <c r="B221" s="48" t="s">
        <v>9</v>
      </c>
    </row>
    <row r="222" spans="2:2" x14ac:dyDescent="0.25">
      <c r="B222" s="49" t="s">
        <v>39</v>
      </c>
    </row>
    <row r="223" spans="2:2" x14ac:dyDescent="0.25">
      <c r="B223" s="46" t="s">
        <v>104</v>
      </c>
    </row>
    <row r="224" spans="2:2" x14ac:dyDescent="0.25">
      <c r="B224" s="47" t="s">
        <v>103</v>
      </c>
    </row>
    <row r="225" spans="2:2" x14ac:dyDescent="0.25">
      <c r="B225" s="48" t="s">
        <v>9</v>
      </c>
    </row>
    <row r="226" spans="2:2" x14ac:dyDescent="0.25">
      <c r="B226" s="49" t="s">
        <v>41</v>
      </c>
    </row>
    <row r="227" spans="2:2" x14ac:dyDescent="0.25">
      <c r="B227" s="46" t="s">
        <v>373</v>
      </c>
    </row>
    <row r="228" spans="2:2" x14ac:dyDescent="0.25">
      <c r="B228" s="47" t="s">
        <v>372</v>
      </c>
    </row>
    <row r="229" spans="2:2" x14ac:dyDescent="0.25">
      <c r="B229" s="48" t="s">
        <v>9</v>
      </c>
    </row>
    <row r="230" spans="2:2" x14ac:dyDescent="0.25">
      <c r="B230" s="49" t="s">
        <v>28</v>
      </c>
    </row>
    <row r="231" spans="2:2" x14ac:dyDescent="0.25">
      <c r="B231" s="46" t="s">
        <v>477</v>
      </c>
    </row>
    <row r="232" spans="2:2" x14ac:dyDescent="0.25">
      <c r="B232" s="47" t="s">
        <v>475</v>
      </c>
    </row>
    <row r="233" spans="2:2" x14ac:dyDescent="0.25">
      <c r="B233" s="48" t="s">
        <v>9</v>
      </c>
    </row>
    <row r="234" spans="2:2" x14ac:dyDescent="0.25">
      <c r="B234" s="49" t="s">
        <v>40</v>
      </c>
    </row>
    <row r="235" spans="2:2" x14ac:dyDescent="0.25">
      <c r="B235" s="46" t="s">
        <v>353</v>
      </c>
    </row>
    <row r="236" spans="2:2" x14ac:dyDescent="0.25">
      <c r="B236" s="47" t="s">
        <v>352</v>
      </c>
    </row>
    <row r="237" spans="2:2" x14ac:dyDescent="0.25">
      <c r="B237" s="48" t="s">
        <v>9</v>
      </c>
    </row>
    <row r="238" spans="2:2" x14ac:dyDescent="0.25">
      <c r="B238" s="49" t="s">
        <v>28</v>
      </c>
    </row>
    <row r="239" spans="2:2" x14ac:dyDescent="0.25">
      <c r="B239" s="46" t="s">
        <v>410</v>
      </c>
    </row>
    <row r="240" spans="2:2" x14ac:dyDescent="0.25">
      <c r="B240" s="47" t="s">
        <v>409</v>
      </c>
    </row>
    <row r="241" spans="2:2" x14ac:dyDescent="0.25">
      <c r="B241" s="48" t="s">
        <v>8</v>
      </c>
    </row>
    <row r="242" spans="2:2" x14ac:dyDescent="0.25">
      <c r="B242" s="49" t="s">
        <v>35</v>
      </c>
    </row>
    <row r="243" spans="2:2" x14ac:dyDescent="0.25">
      <c r="B243" s="46" t="s">
        <v>371</v>
      </c>
    </row>
    <row r="244" spans="2:2" x14ac:dyDescent="0.25">
      <c r="B244" s="47" t="s">
        <v>370</v>
      </c>
    </row>
    <row r="245" spans="2:2" x14ac:dyDescent="0.25">
      <c r="B245" s="48" t="s">
        <v>8</v>
      </c>
    </row>
    <row r="246" spans="2:2" x14ac:dyDescent="0.25">
      <c r="B246" s="49" t="s">
        <v>44</v>
      </c>
    </row>
    <row r="247" spans="2:2" x14ac:dyDescent="0.25">
      <c r="B247" s="46" t="s">
        <v>210</v>
      </c>
    </row>
    <row r="248" spans="2:2" x14ac:dyDescent="0.25">
      <c r="B248" s="47" t="s">
        <v>209</v>
      </c>
    </row>
    <row r="249" spans="2:2" x14ac:dyDescent="0.25">
      <c r="B249" s="48" t="s">
        <v>9</v>
      </c>
    </row>
    <row r="250" spans="2:2" x14ac:dyDescent="0.25">
      <c r="B250" s="49" t="s">
        <v>31</v>
      </c>
    </row>
    <row r="251" spans="2:2" x14ac:dyDescent="0.25">
      <c r="B251" s="46" t="s">
        <v>482</v>
      </c>
    </row>
    <row r="252" spans="2:2" x14ac:dyDescent="0.25">
      <c r="B252" s="47" t="s">
        <v>481</v>
      </c>
    </row>
    <row r="253" spans="2:2" x14ac:dyDescent="0.25">
      <c r="B253" s="48" t="s">
        <v>9</v>
      </c>
    </row>
    <row r="254" spans="2:2" x14ac:dyDescent="0.25">
      <c r="B254" s="49" t="s">
        <v>51</v>
      </c>
    </row>
    <row r="255" spans="2:2" x14ac:dyDescent="0.25">
      <c r="B255" s="46" t="s">
        <v>466</v>
      </c>
    </row>
    <row r="256" spans="2:2" x14ac:dyDescent="0.25">
      <c r="B256" s="47" t="s">
        <v>98</v>
      </c>
    </row>
    <row r="257" spans="2:2" x14ac:dyDescent="0.25">
      <c r="B257" s="48" t="s">
        <v>9</v>
      </c>
    </row>
    <row r="258" spans="2:2" x14ac:dyDescent="0.25">
      <c r="B258" s="49" t="s">
        <v>28</v>
      </c>
    </row>
    <row r="259" spans="2:2" x14ac:dyDescent="0.25">
      <c r="B259" s="46" t="s">
        <v>347</v>
      </c>
    </row>
    <row r="260" spans="2:2" x14ac:dyDescent="0.25">
      <c r="B260" s="47" t="s">
        <v>346</v>
      </c>
    </row>
    <row r="261" spans="2:2" x14ac:dyDescent="0.25">
      <c r="B261" s="48" t="s">
        <v>8</v>
      </c>
    </row>
    <row r="262" spans="2:2" x14ac:dyDescent="0.25">
      <c r="B262" s="49" t="s">
        <v>35</v>
      </c>
    </row>
    <row r="263" spans="2:2" x14ac:dyDescent="0.25">
      <c r="B263" s="46" t="s">
        <v>167</v>
      </c>
    </row>
    <row r="264" spans="2:2" x14ac:dyDescent="0.25">
      <c r="B264" s="47" t="s">
        <v>166</v>
      </c>
    </row>
    <row r="265" spans="2:2" x14ac:dyDescent="0.25">
      <c r="B265" s="48" t="s">
        <v>8</v>
      </c>
    </row>
    <row r="266" spans="2:2" x14ac:dyDescent="0.25">
      <c r="B266" s="49" t="s">
        <v>28</v>
      </c>
    </row>
    <row r="267" spans="2:2" x14ac:dyDescent="0.25">
      <c r="B267" s="46" t="s">
        <v>155</v>
      </c>
    </row>
    <row r="268" spans="2:2" x14ac:dyDescent="0.25">
      <c r="B268" s="47" t="s">
        <v>154</v>
      </c>
    </row>
    <row r="269" spans="2:2" x14ac:dyDescent="0.25">
      <c r="B269" s="48" t="s">
        <v>8</v>
      </c>
    </row>
    <row r="270" spans="2:2" x14ac:dyDescent="0.25">
      <c r="B270" s="49" t="s">
        <v>39</v>
      </c>
    </row>
    <row r="271" spans="2:2" x14ac:dyDescent="0.25">
      <c r="B271" s="46" t="s">
        <v>137</v>
      </c>
    </row>
    <row r="272" spans="2:2" x14ac:dyDescent="0.25">
      <c r="B272" s="47" t="s">
        <v>136</v>
      </c>
    </row>
    <row r="273" spans="2:2" x14ac:dyDescent="0.25">
      <c r="B273" s="48" t="s">
        <v>8</v>
      </c>
    </row>
    <row r="274" spans="2:2" x14ac:dyDescent="0.25">
      <c r="B274" s="49" t="s">
        <v>28</v>
      </c>
    </row>
    <row r="275" spans="2:2" x14ac:dyDescent="0.25">
      <c r="B275" s="46" t="s">
        <v>376</v>
      </c>
    </row>
    <row r="276" spans="2:2" x14ac:dyDescent="0.25">
      <c r="B276" s="47" t="s">
        <v>274</v>
      </c>
    </row>
    <row r="277" spans="2:2" x14ac:dyDescent="0.25">
      <c r="B277" s="48" t="s">
        <v>8</v>
      </c>
    </row>
    <row r="278" spans="2:2" x14ac:dyDescent="0.25">
      <c r="B278" s="49" t="s">
        <v>28</v>
      </c>
    </row>
    <row r="279" spans="2:2" x14ac:dyDescent="0.25">
      <c r="B279" s="46" t="s">
        <v>204</v>
      </c>
    </row>
    <row r="280" spans="2:2" x14ac:dyDescent="0.25">
      <c r="B280" s="47" t="s">
        <v>113</v>
      </c>
    </row>
    <row r="281" spans="2:2" x14ac:dyDescent="0.25">
      <c r="B281" s="48" t="s">
        <v>8</v>
      </c>
    </row>
    <row r="282" spans="2:2" x14ac:dyDescent="0.25">
      <c r="B282" s="49" t="s">
        <v>28</v>
      </c>
    </row>
    <row r="283" spans="2:2" x14ac:dyDescent="0.25">
      <c r="B283" s="46" t="s">
        <v>233</v>
      </c>
    </row>
    <row r="284" spans="2:2" x14ac:dyDescent="0.25">
      <c r="B284" s="47" t="s">
        <v>232</v>
      </c>
    </row>
    <row r="285" spans="2:2" x14ac:dyDescent="0.25">
      <c r="B285" s="48" t="s">
        <v>8</v>
      </c>
    </row>
    <row r="286" spans="2:2" x14ac:dyDescent="0.25">
      <c r="B286" s="49" t="s">
        <v>234</v>
      </c>
    </row>
    <row r="287" spans="2:2" x14ac:dyDescent="0.25">
      <c r="B287" s="46" t="s">
        <v>495</v>
      </c>
    </row>
    <row r="288" spans="2:2" x14ac:dyDescent="0.25">
      <c r="B288" s="47" t="s">
        <v>494</v>
      </c>
    </row>
    <row r="289" spans="2:2" x14ac:dyDescent="0.25">
      <c r="B289" s="48" t="s">
        <v>9</v>
      </c>
    </row>
    <row r="290" spans="2:2" x14ac:dyDescent="0.25">
      <c r="B290" s="49" t="s">
        <v>28</v>
      </c>
    </row>
    <row r="291" spans="2:2" x14ac:dyDescent="0.25">
      <c r="B291" s="46" t="s">
        <v>172</v>
      </c>
    </row>
    <row r="292" spans="2:2" x14ac:dyDescent="0.25">
      <c r="B292" s="47" t="s">
        <v>171</v>
      </c>
    </row>
    <row r="293" spans="2:2" x14ac:dyDescent="0.25">
      <c r="B293" s="48" t="s">
        <v>8</v>
      </c>
    </row>
    <row r="294" spans="2:2" x14ac:dyDescent="0.25">
      <c r="B294" s="49" t="s">
        <v>51</v>
      </c>
    </row>
    <row r="295" spans="2:2" x14ac:dyDescent="0.25">
      <c r="B295" s="46" t="s">
        <v>457</v>
      </c>
    </row>
    <row r="296" spans="2:2" x14ac:dyDescent="0.25">
      <c r="B296" s="47" t="s">
        <v>456</v>
      </c>
    </row>
    <row r="297" spans="2:2" x14ac:dyDescent="0.25">
      <c r="B297" s="48" t="s">
        <v>8</v>
      </c>
    </row>
    <row r="298" spans="2:2" x14ac:dyDescent="0.25">
      <c r="B298" s="49" t="s">
        <v>41</v>
      </c>
    </row>
    <row r="299" spans="2:2" x14ac:dyDescent="0.25">
      <c r="B299" s="46" t="s">
        <v>491</v>
      </c>
    </row>
    <row r="300" spans="2:2" x14ac:dyDescent="0.25">
      <c r="B300" s="47" t="s">
        <v>490</v>
      </c>
    </row>
    <row r="301" spans="2:2" x14ac:dyDescent="0.25">
      <c r="B301" s="48" t="s">
        <v>9</v>
      </c>
    </row>
    <row r="302" spans="2:2" x14ac:dyDescent="0.25">
      <c r="B302" s="49" t="s">
        <v>28</v>
      </c>
    </row>
    <row r="303" spans="2:2" x14ac:dyDescent="0.25">
      <c r="B303" s="46" t="s">
        <v>396</v>
      </c>
    </row>
    <row r="304" spans="2:2" x14ac:dyDescent="0.25">
      <c r="B304" s="47" t="s">
        <v>395</v>
      </c>
    </row>
    <row r="305" spans="2:2" x14ac:dyDescent="0.25">
      <c r="B305" s="48" t="s">
        <v>9</v>
      </c>
    </row>
    <row r="306" spans="2:2" x14ac:dyDescent="0.25">
      <c r="B306" s="49" t="s">
        <v>32</v>
      </c>
    </row>
    <row r="307" spans="2:2" x14ac:dyDescent="0.25">
      <c r="B307" s="46" t="s">
        <v>206</v>
      </c>
    </row>
    <row r="308" spans="2:2" x14ac:dyDescent="0.25">
      <c r="B308" s="47" t="s">
        <v>205</v>
      </c>
    </row>
    <row r="309" spans="2:2" x14ac:dyDescent="0.25">
      <c r="B309" s="48" t="s">
        <v>9</v>
      </c>
    </row>
    <row r="310" spans="2:2" x14ac:dyDescent="0.25">
      <c r="B310" s="49" t="s">
        <v>35</v>
      </c>
    </row>
    <row r="311" spans="2:2" x14ac:dyDescent="0.25">
      <c r="B311" s="46" t="s">
        <v>216</v>
      </c>
    </row>
    <row r="312" spans="2:2" x14ac:dyDescent="0.25">
      <c r="B312" s="47" t="s">
        <v>215</v>
      </c>
    </row>
    <row r="313" spans="2:2" x14ac:dyDescent="0.25">
      <c r="B313" s="48" t="s">
        <v>9</v>
      </c>
    </row>
    <row r="314" spans="2:2" x14ac:dyDescent="0.25">
      <c r="B314" s="49" t="s">
        <v>28</v>
      </c>
    </row>
    <row r="315" spans="2:2" x14ac:dyDescent="0.25">
      <c r="B315" s="46" t="s">
        <v>291</v>
      </c>
    </row>
    <row r="316" spans="2:2" x14ac:dyDescent="0.25">
      <c r="B316" s="47" t="s">
        <v>290</v>
      </c>
    </row>
    <row r="317" spans="2:2" x14ac:dyDescent="0.25">
      <c r="B317" s="48" t="s">
        <v>9</v>
      </c>
    </row>
    <row r="318" spans="2:2" x14ac:dyDescent="0.25">
      <c r="B318" s="49" t="s">
        <v>35</v>
      </c>
    </row>
    <row r="319" spans="2:2" x14ac:dyDescent="0.25">
      <c r="B319" s="46" t="s">
        <v>429</v>
      </c>
    </row>
    <row r="320" spans="2:2" x14ac:dyDescent="0.25">
      <c r="B320" s="47" t="s">
        <v>428</v>
      </c>
    </row>
    <row r="321" spans="2:2" x14ac:dyDescent="0.25">
      <c r="B321" s="48" t="s">
        <v>9</v>
      </c>
    </row>
    <row r="322" spans="2:2" x14ac:dyDescent="0.25">
      <c r="B322" s="49" t="s">
        <v>31</v>
      </c>
    </row>
    <row r="323" spans="2:2" x14ac:dyDescent="0.25">
      <c r="B323" s="46" t="s">
        <v>281</v>
      </c>
    </row>
    <row r="324" spans="2:2" x14ac:dyDescent="0.25">
      <c r="B324" s="47" t="s">
        <v>309</v>
      </c>
    </row>
    <row r="325" spans="2:2" x14ac:dyDescent="0.25">
      <c r="B325" s="48" t="s">
        <v>8</v>
      </c>
    </row>
    <row r="326" spans="2:2" x14ac:dyDescent="0.25">
      <c r="B326" s="49" t="s">
        <v>35</v>
      </c>
    </row>
    <row r="327" spans="2:2" x14ac:dyDescent="0.25">
      <c r="B327" s="46" t="s">
        <v>72</v>
      </c>
    </row>
    <row r="328" spans="2:2" x14ac:dyDescent="0.25">
      <c r="B328" s="47" t="s">
        <v>71</v>
      </c>
    </row>
    <row r="329" spans="2:2" x14ac:dyDescent="0.25">
      <c r="B329" s="48" t="s">
        <v>8</v>
      </c>
    </row>
    <row r="330" spans="2:2" x14ac:dyDescent="0.25">
      <c r="B330" s="49" t="s">
        <v>32</v>
      </c>
    </row>
    <row r="331" spans="2:2" x14ac:dyDescent="0.25">
      <c r="B331" s="46" t="s">
        <v>280</v>
      </c>
    </row>
    <row r="332" spans="2:2" x14ac:dyDescent="0.25">
      <c r="B332" s="47" t="s">
        <v>279</v>
      </c>
    </row>
    <row r="333" spans="2:2" x14ac:dyDescent="0.25">
      <c r="B333" s="48" t="s">
        <v>8</v>
      </c>
    </row>
    <row r="334" spans="2:2" x14ac:dyDescent="0.25">
      <c r="B334" s="49" t="s">
        <v>31</v>
      </c>
    </row>
    <row r="335" spans="2:2" x14ac:dyDescent="0.25">
      <c r="B335" s="46" t="s">
        <v>149</v>
      </c>
    </row>
    <row r="336" spans="2:2" x14ac:dyDescent="0.25">
      <c r="B336" s="47" t="s">
        <v>148</v>
      </c>
    </row>
    <row r="337" spans="2:2" x14ac:dyDescent="0.25">
      <c r="B337" s="48" t="s">
        <v>9</v>
      </c>
    </row>
    <row r="338" spans="2:2" x14ac:dyDescent="0.25">
      <c r="B338" s="49" t="s">
        <v>31</v>
      </c>
    </row>
    <row r="339" spans="2:2" x14ac:dyDescent="0.25">
      <c r="B339" s="46" t="s">
        <v>338</v>
      </c>
    </row>
    <row r="340" spans="2:2" x14ac:dyDescent="0.25">
      <c r="B340" s="47" t="s">
        <v>337</v>
      </c>
    </row>
    <row r="341" spans="2:2" x14ac:dyDescent="0.25">
      <c r="B341" s="48" t="s">
        <v>9</v>
      </c>
    </row>
    <row r="342" spans="2:2" x14ac:dyDescent="0.25">
      <c r="B342" s="49" t="s">
        <v>35</v>
      </c>
    </row>
    <row r="343" spans="2:2" x14ac:dyDescent="0.25">
      <c r="B343" s="46" t="s">
        <v>138</v>
      </c>
    </row>
    <row r="344" spans="2:2" x14ac:dyDescent="0.25">
      <c r="B344" s="47" t="s">
        <v>499</v>
      </c>
    </row>
    <row r="345" spans="2:2" x14ac:dyDescent="0.25">
      <c r="B345" s="48" t="s">
        <v>9</v>
      </c>
    </row>
    <row r="346" spans="2:2" x14ac:dyDescent="0.25">
      <c r="B346" s="49" t="s">
        <v>44</v>
      </c>
    </row>
    <row r="347" spans="2:2" x14ac:dyDescent="0.25">
      <c r="B347" s="46" t="s">
        <v>141</v>
      </c>
    </row>
    <row r="348" spans="2:2" x14ac:dyDescent="0.25">
      <c r="B348" s="47" t="s">
        <v>140</v>
      </c>
    </row>
    <row r="349" spans="2:2" x14ac:dyDescent="0.25">
      <c r="B349" s="48" t="s">
        <v>9</v>
      </c>
    </row>
    <row r="350" spans="2:2" x14ac:dyDescent="0.25">
      <c r="B350" s="49" t="s">
        <v>39</v>
      </c>
    </row>
    <row r="351" spans="2:2" x14ac:dyDescent="0.25">
      <c r="B351" s="46" t="s">
        <v>305</v>
      </c>
    </row>
    <row r="352" spans="2:2" x14ac:dyDescent="0.25">
      <c r="B352" s="47" t="s">
        <v>166</v>
      </c>
    </row>
    <row r="353" spans="2:2" x14ac:dyDescent="0.25">
      <c r="B353" s="48" t="s">
        <v>8</v>
      </c>
    </row>
    <row r="354" spans="2:2" x14ac:dyDescent="0.25">
      <c r="B354" s="49" t="s">
        <v>28</v>
      </c>
    </row>
    <row r="355" spans="2:2" x14ac:dyDescent="0.25">
      <c r="B355" s="46" t="s">
        <v>302</v>
      </c>
    </row>
    <row r="356" spans="2:2" x14ac:dyDescent="0.25">
      <c r="B356" s="47" t="s">
        <v>301</v>
      </c>
    </row>
    <row r="357" spans="2:2" x14ac:dyDescent="0.25">
      <c r="B357" s="48" t="s">
        <v>8</v>
      </c>
    </row>
    <row r="358" spans="2:2" x14ac:dyDescent="0.25">
      <c r="B358" s="49" t="s">
        <v>59</v>
      </c>
    </row>
    <row r="359" spans="2:2" x14ac:dyDescent="0.25">
      <c r="B359" s="46" t="s">
        <v>225</v>
      </c>
    </row>
    <row r="360" spans="2:2" x14ac:dyDescent="0.25">
      <c r="B360" s="47" t="s">
        <v>116</v>
      </c>
    </row>
    <row r="361" spans="2:2" x14ac:dyDescent="0.25">
      <c r="B361" s="48" t="s">
        <v>9</v>
      </c>
    </row>
    <row r="362" spans="2:2" x14ac:dyDescent="0.25">
      <c r="B362" s="49" t="s">
        <v>37</v>
      </c>
    </row>
    <row r="363" spans="2:2" x14ac:dyDescent="0.25">
      <c r="B363" s="46" t="s">
        <v>463</v>
      </c>
    </row>
    <row r="364" spans="2:2" x14ac:dyDescent="0.25">
      <c r="B364" s="47" t="s">
        <v>462</v>
      </c>
    </row>
    <row r="365" spans="2:2" x14ac:dyDescent="0.25">
      <c r="B365" s="48" t="s">
        <v>8</v>
      </c>
    </row>
    <row r="366" spans="2:2" x14ac:dyDescent="0.25">
      <c r="B366" s="49" t="s">
        <v>44</v>
      </c>
    </row>
    <row r="367" spans="2:2" x14ac:dyDescent="0.25">
      <c r="B367" s="46" t="s">
        <v>81</v>
      </c>
    </row>
    <row r="368" spans="2:2" x14ac:dyDescent="0.25">
      <c r="B368" s="47" t="s">
        <v>439</v>
      </c>
    </row>
    <row r="369" spans="2:2" x14ac:dyDescent="0.25">
      <c r="B369" s="48" t="s">
        <v>9</v>
      </c>
    </row>
    <row r="370" spans="2:2" x14ac:dyDescent="0.25">
      <c r="B370" s="49" t="s">
        <v>39</v>
      </c>
    </row>
    <row r="371" spans="2:2" x14ac:dyDescent="0.25">
      <c r="B371" s="46" t="s">
        <v>303</v>
      </c>
    </row>
    <row r="372" spans="2:2" x14ac:dyDescent="0.25">
      <c r="B372" s="47" t="s">
        <v>290</v>
      </c>
    </row>
    <row r="373" spans="2:2" x14ac:dyDescent="0.25">
      <c r="B373" s="48" t="s">
        <v>9</v>
      </c>
    </row>
    <row r="374" spans="2:2" x14ac:dyDescent="0.25">
      <c r="B374" s="49" t="s">
        <v>28</v>
      </c>
    </row>
    <row r="375" spans="2:2" x14ac:dyDescent="0.25">
      <c r="B375" s="46" t="s">
        <v>246</v>
      </c>
    </row>
    <row r="376" spans="2:2" x14ac:dyDescent="0.25">
      <c r="B376" s="47" t="s">
        <v>245</v>
      </c>
    </row>
    <row r="377" spans="2:2" x14ac:dyDescent="0.25">
      <c r="B377" s="48" t="s">
        <v>9</v>
      </c>
    </row>
    <row r="378" spans="2:2" x14ac:dyDescent="0.25">
      <c r="B378" s="49" t="s">
        <v>35</v>
      </c>
    </row>
    <row r="379" spans="2:2" x14ac:dyDescent="0.25">
      <c r="B379" s="46" t="s">
        <v>398</v>
      </c>
    </row>
    <row r="380" spans="2:2" x14ac:dyDescent="0.25">
      <c r="B380" s="47" t="s">
        <v>397</v>
      </c>
    </row>
    <row r="381" spans="2:2" x14ac:dyDescent="0.25">
      <c r="B381" s="48" t="s">
        <v>9</v>
      </c>
    </row>
    <row r="382" spans="2:2" x14ac:dyDescent="0.25">
      <c r="B382" s="49" t="s">
        <v>63</v>
      </c>
    </row>
    <row r="383" spans="2:2" x14ac:dyDescent="0.25">
      <c r="B383" s="46" t="s">
        <v>497</v>
      </c>
    </row>
    <row r="384" spans="2:2" x14ac:dyDescent="0.25">
      <c r="B384" s="47" t="s">
        <v>496</v>
      </c>
    </row>
    <row r="385" spans="2:2" x14ac:dyDescent="0.25">
      <c r="B385" s="48" t="s">
        <v>9</v>
      </c>
    </row>
    <row r="386" spans="2:2" x14ac:dyDescent="0.25">
      <c r="B386" s="49" t="s">
        <v>234</v>
      </c>
    </row>
    <row r="387" spans="2:2" x14ac:dyDescent="0.25">
      <c r="B387" s="46" t="s">
        <v>62</v>
      </c>
    </row>
    <row r="388" spans="2:2" x14ac:dyDescent="0.25">
      <c r="B388" s="47" t="s">
        <v>226</v>
      </c>
    </row>
    <row r="389" spans="2:2" x14ac:dyDescent="0.25">
      <c r="B389" s="48" t="s">
        <v>9</v>
      </c>
    </row>
    <row r="390" spans="2:2" x14ac:dyDescent="0.25">
      <c r="B390" s="49" t="s">
        <v>35</v>
      </c>
    </row>
    <row r="391" spans="2:2" x14ac:dyDescent="0.25">
      <c r="B391" s="47" t="s">
        <v>181</v>
      </c>
    </row>
    <row r="392" spans="2:2" x14ac:dyDescent="0.25">
      <c r="B392" s="48" t="s">
        <v>9</v>
      </c>
    </row>
    <row r="393" spans="2:2" x14ac:dyDescent="0.25">
      <c r="B393" s="49" t="s">
        <v>36</v>
      </c>
    </row>
    <row r="394" spans="2:2" x14ac:dyDescent="0.25">
      <c r="B394" s="46" t="s">
        <v>465</v>
      </c>
    </row>
    <row r="395" spans="2:2" x14ac:dyDescent="0.25">
      <c r="B395" s="47" t="s">
        <v>464</v>
      </c>
    </row>
    <row r="396" spans="2:2" x14ac:dyDescent="0.25">
      <c r="B396" s="48" t="s">
        <v>8</v>
      </c>
    </row>
    <row r="397" spans="2:2" x14ac:dyDescent="0.25">
      <c r="B397" s="49" t="s">
        <v>44</v>
      </c>
    </row>
    <row r="398" spans="2:2" x14ac:dyDescent="0.25">
      <c r="B398" s="46" t="s">
        <v>355</v>
      </c>
    </row>
    <row r="399" spans="2:2" x14ac:dyDescent="0.25">
      <c r="B399" s="47" t="s">
        <v>354</v>
      </c>
    </row>
    <row r="400" spans="2:2" x14ac:dyDescent="0.25">
      <c r="B400" s="48" t="s">
        <v>9</v>
      </c>
    </row>
    <row r="401" spans="2:2" x14ac:dyDescent="0.25">
      <c r="B401" s="49" t="s">
        <v>28</v>
      </c>
    </row>
    <row r="402" spans="2:2" x14ac:dyDescent="0.25">
      <c r="B402" s="46" t="s">
        <v>423</v>
      </c>
    </row>
    <row r="403" spans="2:2" x14ac:dyDescent="0.25">
      <c r="B403" s="47" t="s">
        <v>422</v>
      </c>
    </row>
    <row r="404" spans="2:2" x14ac:dyDescent="0.25">
      <c r="B404" s="48" t="s">
        <v>9</v>
      </c>
    </row>
    <row r="405" spans="2:2" x14ac:dyDescent="0.25">
      <c r="B405" s="49" t="s">
        <v>43</v>
      </c>
    </row>
    <row r="406" spans="2:2" x14ac:dyDescent="0.25">
      <c r="B406" s="46" t="s">
        <v>249</v>
      </c>
    </row>
    <row r="407" spans="2:2" x14ac:dyDescent="0.25">
      <c r="B407" s="47" t="s">
        <v>219</v>
      </c>
    </row>
    <row r="408" spans="2:2" x14ac:dyDescent="0.25">
      <c r="B408" s="48" t="s">
        <v>8</v>
      </c>
    </row>
    <row r="409" spans="2:2" x14ac:dyDescent="0.25">
      <c r="B409" s="49" t="s">
        <v>35</v>
      </c>
    </row>
    <row r="410" spans="2:2" x14ac:dyDescent="0.25">
      <c r="B410" s="46" t="s">
        <v>394</v>
      </c>
    </row>
    <row r="411" spans="2:2" x14ac:dyDescent="0.25">
      <c r="B411" s="47" t="s">
        <v>393</v>
      </c>
    </row>
    <row r="412" spans="2:2" x14ac:dyDescent="0.25">
      <c r="B412" s="48" t="s">
        <v>8</v>
      </c>
    </row>
    <row r="413" spans="2:2" x14ac:dyDescent="0.25">
      <c r="B413" s="49" t="s">
        <v>36</v>
      </c>
    </row>
    <row r="414" spans="2:2" x14ac:dyDescent="0.25">
      <c r="B414" s="46" t="s">
        <v>421</v>
      </c>
    </row>
    <row r="415" spans="2:2" x14ac:dyDescent="0.25">
      <c r="B415" s="47" t="s">
        <v>420</v>
      </c>
    </row>
    <row r="416" spans="2:2" x14ac:dyDescent="0.25">
      <c r="B416" s="48" t="s">
        <v>9</v>
      </c>
    </row>
    <row r="417" spans="2:2" x14ac:dyDescent="0.25">
      <c r="B417" s="49" t="s">
        <v>43</v>
      </c>
    </row>
    <row r="418" spans="2:2" x14ac:dyDescent="0.25">
      <c r="B418" s="46" t="s">
        <v>248</v>
      </c>
    </row>
    <row r="419" spans="2:2" x14ac:dyDescent="0.25">
      <c r="B419" s="47" t="s">
        <v>247</v>
      </c>
    </row>
    <row r="420" spans="2:2" x14ac:dyDescent="0.25">
      <c r="B420" s="48" t="s">
        <v>9</v>
      </c>
    </row>
    <row r="421" spans="2:2" x14ac:dyDescent="0.25">
      <c r="B421" s="49" t="s">
        <v>28</v>
      </c>
    </row>
    <row r="422" spans="2:2" x14ac:dyDescent="0.25">
      <c r="B422" s="46" t="s">
        <v>400</v>
      </c>
    </row>
    <row r="423" spans="2:2" x14ac:dyDescent="0.25">
      <c r="B423" s="47" t="s">
        <v>399</v>
      </c>
    </row>
    <row r="424" spans="2:2" x14ac:dyDescent="0.25">
      <c r="B424" s="48" t="s">
        <v>8</v>
      </c>
    </row>
    <row r="425" spans="2:2" x14ac:dyDescent="0.25">
      <c r="B425" s="49" t="s">
        <v>31</v>
      </c>
    </row>
    <row r="426" spans="2:2" x14ac:dyDescent="0.25">
      <c r="B426" s="46" t="s">
        <v>484</v>
      </c>
    </row>
    <row r="427" spans="2:2" x14ac:dyDescent="0.25">
      <c r="B427" s="47" t="s">
        <v>483</v>
      </c>
    </row>
    <row r="428" spans="2:2" x14ac:dyDescent="0.25">
      <c r="B428" s="48" t="s">
        <v>8</v>
      </c>
    </row>
    <row r="429" spans="2:2" x14ac:dyDescent="0.25">
      <c r="B429" s="49" t="s">
        <v>28</v>
      </c>
    </row>
    <row r="430" spans="2:2" x14ac:dyDescent="0.25">
      <c r="B430" s="46" t="s">
        <v>278</v>
      </c>
    </row>
    <row r="431" spans="2:2" x14ac:dyDescent="0.25">
      <c r="B431" s="47" t="s">
        <v>75</v>
      </c>
    </row>
    <row r="432" spans="2:2" x14ac:dyDescent="0.25">
      <c r="B432" s="48" t="s">
        <v>8</v>
      </c>
    </row>
    <row r="433" spans="2:2" x14ac:dyDescent="0.25">
      <c r="B433" s="49" t="s">
        <v>33</v>
      </c>
    </row>
    <row r="434" spans="2:2" x14ac:dyDescent="0.25">
      <c r="B434" s="46" t="s">
        <v>96</v>
      </c>
    </row>
    <row r="435" spans="2:2" x14ac:dyDescent="0.25">
      <c r="B435" s="47" t="s">
        <v>94</v>
      </c>
    </row>
    <row r="436" spans="2:2" x14ac:dyDescent="0.25">
      <c r="B436" s="48" t="s">
        <v>8</v>
      </c>
    </row>
    <row r="437" spans="2:2" x14ac:dyDescent="0.25">
      <c r="B437" s="49" t="s">
        <v>33</v>
      </c>
    </row>
    <row r="438" spans="2:2" x14ac:dyDescent="0.25">
      <c r="B438" s="46" t="s">
        <v>208</v>
      </c>
    </row>
    <row r="439" spans="2:2" x14ac:dyDescent="0.25">
      <c r="B439" s="47" t="s">
        <v>207</v>
      </c>
    </row>
    <row r="440" spans="2:2" x14ac:dyDescent="0.25">
      <c r="B440" s="48" t="s">
        <v>8</v>
      </c>
    </row>
    <row r="441" spans="2:2" x14ac:dyDescent="0.25">
      <c r="B441" s="49" t="s">
        <v>43</v>
      </c>
    </row>
    <row r="442" spans="2:2" x14ac:dyDescent="0.25">
      <c r="B442" s="46" t="s">
        <v>408</v>
      </c>
    </row>
    <row r="443" spans="2:2" x14ac:dyDescent="0.25">
      <c r="B443" s="47" t="s">
        <v>407</v>
      </c>
    </row>
    <row r="444" spans="2:2" x14ac:dyDescent="0.25">
      <c r="B444" s="48" t="s">
        <v>8</v>
      </c>
    </row>
    <row r="445" spans="2:2" x14ac:dyDescent="0.25">
      <c r="B445" s="49" t="s">
        <v>43</v>
      </c>
    </row>
    <row r="446" spans="2:2" x14ac:dyDescent="0.25">
      <c r="B446" s="46" t="s">
        <v>425</v>
      </c>
    </row>
    <row r="447" spans="2:2" x14ac:dyDescent="0.25">
      <c r="B447" s="47" t="s">
        <v>424</v>
      </c>
    </row>
    <row r="448" spans="2:2" x14ac:dyDescent="0.25">
      <c r="B448" s="48" t="s">
        <v>8</v>
      </c>
    </row>
    <row r="449" spans="2:2" x14ac:dyDescent="0.25">
      <c r="B449" s="49" t="s">
        <v>28</v>
      </c>
    </row>
    <row r="450" spans="2:2" x14ac:dyDescent="0.25">
      <c r="B450" s="46" t="s">
        <v>105</v>
      </c>
    </row>
    <row r="451" spans="2:2" x14ac:dyDescent="0.25">
      <c r="B451" s="47" t="s">
        <v>97</v>
      </c>
    </row>
    <row r="452" spans="2:2" x14ac:dyDescent="0.25">
      <c r="B452" s="48" t="s">
        <v>8</v>
      </c>
    </row>
    <row r="453" spans="2:2" x14ac:dyDescent="0.25">
      <c r="B453" s="49" t="s">
        <v>28</v>
      </c>
    </row>
    <row r="454" spans="2:2" x14ac:dyDescent="0.25">
      <c r="B454" s="47" t="s">
        <v>145</v>
      </c>
    </row>
    <row r="455" spans="2:2" x14ac:dyDescent="0.25">
      <c r="B455" s="48" t="s">
        <v>8</v>
      </c>
    </row>
    <row r="456" spans="2:2" x14ac:dyDescent="0.25">
      <c r="B456" s="49" t="s">
        <v>28</v>
      </c>
    </row>
    <row r="457" spans="2:2" x14ac:dyDescent="0.25">
      <c r="B457" s="46" t="s">
        <v>386</v>
      </c>
    </row>
    <row r="458" spans="2:2" x14ac:dyDescent="0.25">
      <c r="B458" s="47" t="s">
        <v>385</v>
      </c>
    </row>
    <row r="459" spans="2:2" x14ac:dyDescent="0.25">
      <c r="B459" s="48" t="s">
        <v>8</v>
      </c>
    </row>
    <row r="460" spans="2:2" x14ac:dyDescent="0.25">
      <c r="B460" s="49" t="s">
        <v>51</v>
      </c>
    </row>
    <row r="461" spans="2:2" x14ac:dyDescent="0.25">
      <c r="B461" s="46" t="s">
        <v>406</v>
      </c>
    </row>
    <row r="462" spans="2:2" x14ac:dyDescent="0.25">
      <c r="B462" s="47" t="s">
        <v>405</v>
      </c>
    </row>
    <row r="463" spans="2:2" x14ac:dyDescent="0.25">
      <c r="B463" s="48" t="s">
        <v>9</v>
      </c>
    </row>
    <row r="464" spans="2:2" x14ac:dyDescent="0.25">
      <c r="B464" s="49" t="s">
        <v>234</v>
      </c>
    </row>
    <row r="465" spans="2:2" x14ac:dyDescent="0.25">
      <c r="B465" s="46" t="s">
        <v>448</v>
      </c>
    </row>
    <row r="466" spans="2:2" x14ac:dyDescent="0.25">
      <c r="B466" s="47" t="s">
        <v>447</v>
      </c>
    </row>
    <row r="467" spans="2:2" x14ac:dyDescent="0.25">
      <c r="B467" s="48" t="s">
        <v>8</v>
      </c>
    </row>
    <row r="468" spans="2:2" x14ac:dyDescent="0.25">
      <c r="B468" s="49" t="s">
        <v>41</v>
      </c>
    </row>
    <row r="469" spans="2:2" x14ac:dyDescent="0.25">
      <c r="B469" s="46" t="s">
        <v>419</v>
      </c>
    </row>
    <row r="470" spans="2:2" x14ac:dyDescent="0.25">
      <c r="B470" s="47" t="s">
        <v>418</v>
      </c>
    </row>
    <row r="471" spans="2:2" x14ac:dyDescent="0.25">
      <c r="B471" s="48" t="s">
        <v>8</v>
      </c>
    </row>
    <row r="472" spans="2:2" x14ac:dyDescent="0.25">
      <c r="B472" s="49" t="s">
        <v>35</v>
      </c>
    </row>
    <row r="473" spans="2:2" x14ac:dyDescent="0.25">
      <c r="B473" s="46" t="s">
        <v>122</v>
      </c>
    </row>
    <row r="474" spans="2:2" x14ac:dyDescent="0.25">
      <c r="B474" s="47" t="s">
        <v>267</v>
      </c>
    </row>
    <row r="475" spans="2:2" x14ac:dyDescent="0.25">
      <c r="B475" s="48" t="s">
        <v>8</v>
      </c>
    </row>
    <row r="476" spans="2:2" x14ac:dyDescent="0.25">
      <c r="B476" s="49" t="s">
        <v>39</v>
      </c>
    </row>
    <row r="477" spans="2:2" x14ac:dyDescent="0.25">
      <c r="B477" s="47" t="s">
        <v>121</v>
      </c>
    </row>
    <row r="478" spans="2:2" x14ac:dyDescent="0.25">
      <c r="B478" s="48" t="s">
        <v>8</v>
      </c>
    </row>
    <row r="479" spans="2:2" x14ac:dyDescent="0.25">
      <c r="B479" s="49" t="s">
        <v>43</v>
      </c>
    </row>
    <row r="480" spans="2:2" x14ac:dyDescent="0.25">
      <c r="B480" s="46" t="s">
        <v>380</v>
      </c>
    </row>
    <row r="481" spans="2:2" x14ac:dyDescent="0.25">
      <c r="B481" s="47" t="s">
        <v>379</v>
      </c>
    </row>
    <row r="482" spans="2:2" x14ac:dyDescent="0.25">
      <c r="B482" s="48" t="s">
        <v>8</v>
      </c>
    </row>
    <row r="483" spans="2:2" x14ac:dyDescent="0.25">
      <c r="B483" s="49" t="s">
        <v>63</v>
      </c>
    </row>
    <row r="484" spans="2:2" x14ac:dyDescent="0.25">
      <c r="B484" s="46" t="s">
        <v>202</v>
      </c>
    </row>
    <row r="485" spans="2:2" x14ac:dyDescent="0.25">
      <c r="B485" s="47" t="s">
        <v>201</v>
      </c>
    </row>
    <row r="486" spans="2:2" x14ac:dyDescent="0.25">
      <c r="B486" s="48" t="s">
        <v>9</v>
      </c>
    </row>
    <row r="487" spans="2:2" x14ac:dyDescent="0.25">
      <c r="B487" s="49" t="s">
        <v>39</v>
      </c>
    </row>
    <row r="488" spans="2:2" x14ac:dyDescent="0.25">
      <c r="B488" s="46" t="s">
        <v>472</v>
      </c>
    </row>
    <row r="489" spans="2:2" x14ac:dyDescent="0.25">
      <c r="B489" s="47" t="s">
        <v>471</v>
      </c>
    </row>
    <row r="490" spans="2:2" x14ac:dyDescent="0.25">
      <c r="B490" s="48" t="s">
        <v>9</v>
      </c>
    </row>
    <row r="491" spans="2:2" x14ac:dyDescent="0.25">
      <c r="B491" s="49" t="s">
        <v>28</v>
      </c>
    </row>
    <row r="492" spans="2:2" x14ac:dyDescent="0.25">
      <c r="B492" s="46" t="s">
        <v>331</v>
      </c>
    </row>
    <row r="493" spans="2:2" x14ac:dyDescent="0.25">
      <c r="B493" s="47" t="s">
        <v>330</v>
      </c>
    </row>
    <row r="494" spans="2:2" x14ac:dyDescent="0.25">
      <c r="B494" s="48" t="s">
        <v>9</v>
      </c>
    </row>
    <row r="495" spans="2:2" x14ac:dyDescent="0.25">
      <c r="B495" s="49" t="s">
        <v>43</v>
      </c>
    </row>
    <row r="496" spans="2:2" x14ac:dyDescent="0.25">
      <c r="B496" s="46" t="s">
        <v>322</v>
      </c>
    </row>
    <row r="497" spans="2:2" x14ac:dyDescent="0.25">
      <c r="B497" s="47" t="s">
        <v>321</v>
      </c>
    </row>
    <row r="498" spans="2:2" x14ac:dyDescent="0.25">
      <c r="B498" s="48" t="s">
        <v>9</v>
      </c>
    </row>
    <row r="499" spans="2:2" x14ac:dyDescent="0.25">
      <c r="B499" s="49" t="s">
        <v>43</v>
      </c>
    </row>
    <row r="500" spans="2:2" x14ac:dyDescent="0.25">
      <c r="B500" s="46" t="s">
        <v>95</v>
      </c>
    </row>
    <row r="501" spans="2:2" x14ac:dyDescent="0.25">
      <c r="B501" s="47" t="s">
        <v>304</v>
      </c>
    </row>
    <row r="502" spans="2:2" x14ac:dyDescent="0.25">
      <c r="B502" s="48" t="s">
        <v>9</v>
      </c>
    </row>
    <row r="503" spans="2:2" x14ac:dyDescent="0.25">
      <c r="B503" s="49" t="s">
        <v>33</v>
      </c>
    </row>
    <row r="504" spans="2:2" x14ac:dyDescent="0.25">
      <c r="B504" s="46" t="s">
        <v>183</v>
      </c>
    </row>
    <row r="505" spans="2:2" x14ac:dyDescent="0.25">
      <c r="B505" s="47" t="s">
        <v>182</v>
      </c>
    </row>
    <row r="506" spans="2:2" x14ac:dyDescent="0.25">
      <c r="B506" s="48" t="s">
        <v>9</v>
      </c>
    </row>
    <row r="507" spans="2:2" x14ac:dyDescent="0.25">
      <c r="B507" s="49" t="s">
        <v>32</v>
      </c>
    </row>
    <row r="508" spans="2:2" x14ac:dyDescent="0.25">
      <c r="B508" s="46" t="s">
        <v>153</v>
      </c>
    </row>
    <row r="509" spans="2:2" x14ac:dyDescent="0.25">
      <c r="B509" s="47" t="s">
        <v>152</v>
      </c>
    </row>
    <row r="510" spans="2:2" x14ac:dyDescent="0.25">
      <c r="B510" s="48" t="s">
        <v>8</v>
      </c>
    </row>
    <row r="511" spans="2:2" x14ac:dyDescent="0.25">
      <c r="B511" s="49" t="s">
        <v>28</v>
      </c>
    </row>
    <row r="512" spans="2:2" x14ac:dyDescent="0.25">
      <c r="B512" s="46" t="s">
        <v>332</v>
      </c>
    </row>
    <row r="513" spans="2:2" x14ac:dyDescent="0.25">
      <c r="B513" s="47" t="s">
        <v>320</v>
      </c>
    </row>
    <row r="514" spans="2:2" x14ac:dyDescent="0.25">
      <c r="B514" s="48" t="s">
        <v>8</v>
      </c>
    </row>
    <row r="515" spans="2:2" x14ac:dyDescent="0.25">
      <c r="B515" s="49" t="s">
        <v>28</v>
      </c>
    </row>
    <row r="516" spans="2:2" x14ac:dyDescent="0.25">
      <c r="B516" s="46" t="s">
        <v>293</v>
      </c>
    </row>
    <row r="517" spans="2:2" x14ac:dyDescent="0.25">
      <c r="B517" s="47" t="s">
        <v>292</v>
      </c>
    </row>
    <row r="518" spans="2:2" x14ac:dyDescent="0.25">
      <c r="B518" s="48" t="s">
        <v>9</v>
      </c>
    </row>
    <row r="519" spans="2:2" x14ac:dyDescent="0.25">
      <c r="B519" s="49" t="s">
        <v>28</v>
      </c>
    </row>
    <row r="520" spans="2:2" x14ac:dyDescent="0.25">
      <c r="B520" s="46" t="s">
        <v>132</v>
      </c>
    </row>
    <row r="521" spans="2:2" x14ac:dyDescent="0.25">
      <c r="B521" s="47" t="s">
        <v>131</v>
      </c>
    </row>
    <row r="522" spans="2:2" x14ac:dyDescent="0.25">
      <c r="B522" s="48" t="s">
        <v>9</v>
      </c>
    </row>
    <row r="523" spans="2:2" x14ac:dyDescent="0.25">
      <c r="B523" s="49" t="s">
        <v>28</v>
      </c>
    </row>
    <row r="524" spans="2:2" x14ac:dyDescent="0.25">
      <c r="B524" s="46" t="s">
        <v>180</v>
      </c>
    </row>
    <row r="525" spans="2:2" x14ac:dyDescent="0.25">
      <c r="B525" s="47" t="s">
        <v>179</v>
      </c>
    </row>
    <row r="526" spans="2:2" x14ac:dyDescent="0.25">
      <c r="B526" s="48" t="s">
        <v>8</v>
      </c>
    </row>
    <row r="527" spans="2:2" x14ac:dyDescent="0.25">
      <c r="B527" s="49" t="s">
        <v>36</v>
      </c>
    </row>
    <row r="528" spans="2:2" x14ac:dyDescent="0.25">
      <c r="B528" s="46" t="s">
        <v>277</v>
      </c>
    </row>
    <row r="529" spans="2:2" x14ac:dyDescent="0.25">
      <c r="B529" s="47" t="s">
        <v>276</v>
      </c>
    </row>
    <row r="530" spans="2:2" x14ac:dyDescent="0.25">
      <c r="B530" s="48" t="s">
        <v>9</v>
      </c>
    </row>
    <row r="531" spans="2:2" x14ac:dyDescent="0.25">
      <c r="B531" s="49" t="s">
        <v>31</v>
      </c>
    </row>
    <row r="532" spans="2:2" x14ac:dyDescent="0.25">
      <c r="B532" s="46" t="s">
        <v>174</v>
      </c>
    </row>
    <row r="533" spans="2:2" x14ac:dyDescent="0.25">
      <c r="B533" s="47" t="s">
        <v>173</v>
      </c>
    </row>
    <row r="534" spans="2:2" x14ac:dyDescent="0.25">
      <c r="B534" s="48" t="s">
        <v>9</v>
      </c>
    </row>
    <row r="535" spans="2:2" x14ac:dyDescent="0.25">
      <c r="B535" s="49" t="s">
        <v>51</v>
      </c>
    </row>
    <row r="536" spans="2:2" x14ac:dyDescent="0.25">
      <c r="B536" s="46" t="s">
        <v>200</v>
      </c>
    </row>
    <row r="537" spans="2:2" x14ac:dyDescent="0.25">
      <c r="B537" s="47" t="s">
        <v>199</v>
      </c>
    </row>
    <row r="538" spans="2:2" x14ac:dyDescent="0.25">
      <c r="B538" s="48" t="s">
        <v>9</v>
      </c>
    </row>
    <row r="539" spans="2:2" x14ac:dyDescent="0.25">
      <c r="B539" s="49" t="s">
        <v>35</v>
      </c>
    </row>
    <row r="540" spans="2:2" x14ac:dyDescent="0.25">
      <c r="B540" s="46" t="s">
        <v>334</v>
      </c>
    </row>
    <row r="541" spans="2:2" x14ac:dyDescent="0.25">
      <c r="B541" s="47" t="s">
        <v>333</v>
      </c>
    </row>
    <row r="542" spans="2:2" x14ac:dyDescent="0.25">
      <c r="B542" s="48" t="s">
        <v>9</v>
      </c>
    </row>
    <row r="543" spans="2:2" x14ac:dyDescent="0.25">
      <c r="B543" s="49" t="s">
        <v>49</v>
      </c>
    </row>
    <row r="544" spans="2:2" x14ac:dyDescent="0.25">
      <c r="B544" s="46" t="s">
        <v>390</v>
      </c>
    </row>
    <row r="545" spans="2:2" x14ac:dyDescent="0.25">
      <c r="B545" s="47" t="s">
        <v>389</v>
      </c>
    </row>
    <row r="546" spans="2:2" x14ac:dyDescent="0.25">
      <c r="B546" s="48" t="s">
        <v>9</v>
      </c>
    </row>
    <row r="547" spans="2:2" x14ac:dyDescent="0.25">
      <c r="B547" s="49" t="s">
        <v>31</v>
      </c>
    </row>
    <row r="548" spans="2:2" x14ac:dyDescent="0.25">
      <c r="B548" s="46" t="s">
        <v>163</v>
      </c>
    </row>
    <row r="549" spans="2:2" x14ac:dyDescent="0.25">
      <c r="B549" s="47" t="s">
        <v>162</v>
      </c>
    </row>
    <row r="550" spans="2:2" x14ac:dyDescent="0.25">
      <c r="B550" s="48" t="s">
        <v>8</v>
      </c>
    </row>
    <row r="551" spans="2:2" x14ac:dyDescent="0.25">
      <c r="B551" s="49" t="s">
        <v>28</v>
      </c>
    </row>
    <row r="552" spans="2:2" x14ac:dyDescent="0.25">
      <c r="B552" s="46" t="s">
        <v>361</v>
      </c>
    </row>
    <row r="553" spans="2:2" x14ac:dyDescent="0.25">
      <c r="B553" s="47" t="s">
        <v>360</v>
      </c>
    </row>
    <row r="554" spans="2:2" x14ac:dyDescent="0.25">
      <c r="B554" s="48" t="s">
        <v>8</v>
      </c>
    </row>
    <row r="555" spans="2:2" x14ac:dyDescent="0.25">
      <c r="B555" s="49" t="s">
        <v>39</v>
      </c>
    </row>
    <row r="556" spans="2:2" x14ac:dyDescent="0.25">
      <c r="B556" s="46" t="s">
        <v>392</v>
      </c>
    </row>
    <row r="557" spans="2:2" x14ac:dyDescent="0.25">
      <c r="B557" s="47" t="s">
        <v>391</v>
      </c>
    </row>
    <row r="558" spans="2:2" x14ac:dyDescent="0.25">
      <c r="B558" s="48" t="s">
        <v>8</v>
      </c>
    </row>
    <row r="559" spans="2:2" x14ac:dyDescent="0.25">
      <c r="B559" s="49" t="s">
        <v>36</v>
      </c>
    </row>
    <row r="560" spans="2:2" x14ac:dyDescent="0.25">
      <c r="B560" s="46" t="s">
        <v>489</v>
      </c>
    </row>
    <row r="561" spans="2:2" x14ac:dyDescent="0.25">
      <c r="B561" s="47" t="s">
        <v>107</v>
      </c>
    </row>
    <row r="562" spans="2:2" x14ac:dyDescent="0.25">
      <c r="B562" s="48" t="s">
        <v>8</v>
      </c>
    </row>
    <row r="563" spans="2:2" x14ac:dyDescent="0.25">
      <c r="B563" s="49" t="s">
        <v>30</v>
      </c>
    </row>
    <row r="564" spans="2:2" x14ac:dyDescent="0.25">
      <c r="B564" s="46" t="s">
        <v>486</v>
      </c>
    </row>
    <row r="565" spans="2:2" x14ac:dyDescent="0.25">
      <c r="B565" s="47" t="s">
        <v>485</v>
      </c>
    </row>
    <row r="566" spans="2:2" x14ac:dyDescent="0.25">
      <c r="B566" s="48" t="s">
        <v>8</v>
      </c>
    </row>
    <row r="567" spans="2:2" x14ac:dyDescent="0.25">
      <c r="B567" s="49" t="s">
        <v>28</v>
      </c>
    </row>
    <row r="568" spans="2:2" x14ac:dyDescent="0.25">
      <c r="B568" s="46" t="s">
        <v>125</v>
      </c>
    </row>
    <row r="569" spans="2:2" x14ac:dyDescent="0.25">
      <c r="B569" s="47" t="s">
        <v>323</v>
      </c>
    </row>
    <row r="570" spans="2:2" x14ac:dyDescent="0.25">
      <c r="B570" s="48" t="s">
        <v>9</v>
      </c>
    </row>
    <row r="571" spans="2:2" x14ac:dyDescent="0.25">
      <c r="B571" s="49" t="s">
        <v>28</v>
      </c>
    </row>
    <row r="572" spans="2:2" x14ac:dyDescent="0.25">
      <c r="B572" s="47" t="s">
        <v>259</v>
      </c>
    </row>
    <row r="573" spans="2:2" x14ac:dyDescent="0.25">
      <c r="B573" s="48" t="s">
        <v>9</v>
      </c>
    </row>
    <row r="574" spans="2:2" x14ac:dyDescent="0.25">
      <c r="B574" s="49" t="s">
        <v>35</v>
      </c>
    </row>
    <row r="575" spans="2:2" x14ac:dyDescent="0.25">
      <c r="B575" s="46" t="s">
        <v>237</v>
      </c>
    </row>
    <row r="576" spans="2:2" x14ac:dyDescent="0.25">
      <c r="B576" s="47" t="s">
        <v>221</v>
      </c>
    </row>
    <row r="577" spans="2:2" x14ac:dyDescent="0.25">
      <c r="B577" s="48" t="s">
        <v>9</v>
      </c>
    </row>
    <row r="578" spans="2:2" x14ac:dyDescent="0.25">
      <c r="B578" s="49" t="s">
        <v>36</v>
      </c>
    </row>
    <row r="579" spans="2:2" x14ac:dyDescent="0.25">
      <c r="B579" s="46" t="s">
        <v>222</v>
      </c>
    </row>
    <row r="580" spans="2:2" x14ac:dyDescent="0.25">
      <c r="B580" s="47" t="s">
        <v>221</v>
      </c>
    </row>
    <row r="581" spans="2:2" x14ac:dyDescent="0.25">
      <c r="B581" s="48" t="s">
        <v>9</v>
      </c>
    </row>
    <row r="582" spans="2:2" x14ac:dyDescent="0.25">
      <c r="B582" s="49" t="s">
        <v>35</v>
      </c>
    </row>
    <row r="583" spans="2:2" x14ac:dyDescent="0.25">
      <c r="B583" s="46" t="s">
        <v>414</v>
      </c>
    </row>
    <row r="584" spans="2:2" x14ac:dyDescent="0.25">
      <c r="B584" s="47" t="s">
        <v>413</v>
      </c>
    </row>
    <row r="585" spans="2:2" x14ac:dyDescent="0.25">
      <c r="B585" s="48" t="s">
        <v>9</v>
      </c>
    </row>
    <row r="586" spans="2:2" x14ac:dyDescent="0.25">
      <c r="B586" s="49" t="s">
        <v>35</v>
      </c>
    </row>
    <row r="587" spans="2:2" x14ac:dyDescent="0.25">
      <c r="B587" s="46" t="s">
        <v>212</v>
      </c>
    </row>
    <row r="588" spans="2:2" x14ac:dyDescent="0.25">
      <c r="B588" s="47" t="s">
        <v>211</v>
      </c>
    </row>
    <row r="589" spans="2:2" x14ac:dyDescent="0.25">
      <c r="B589" s="48" t="s">
        <v>9</v>
      </c>
    </row>
    <row r="590" spans="2:2" x14ac:dyDescent="0.25">
      <c r="B590" s="49" t="s">
        <v>35</v>
      </c>
    </row>
    <row r="591" spans="2:2" x14ac:dyDescent="0.25">
      <c r="B591" s="46" t="s">
        <v>404</v>
      </c>
    </row>
    <row r="592" spans="2:2" x14ac:dyDescent="0.25">
      <c r="B592" s="47" t="s">
        <v>403</v>
      </c>
    </row>
    <row r="593" spans="2:2" x14ac:dyDescent="0.25">
      <c r="B593" s="48" t="s">
        <v>9</v>
      </c>
    </row>
    <row r="594" spans="2:2" x14ac:dyDescent="0.25">
      <c r="B594" s="49" t="s">
        <v>49</v>
      </c>
    </row>
    <row r="595" spans="2:2" x14ac:dyDescent="0.25">
      <c r="B595" s="46" t="s">
        <v>77</v>
      </c>
    </row>
    <row r="596" spans="2:2" x14ac:dyDescent="0.25">
      <c r="B596" s="47" t="s">
        <v>135</v>
      </c>
    </row>
    <row r="597" spans="2:2" x14ac:dyDescent="0.25">
      <c r="B597" s="48" t="s">
        <v>8</v>
      </c>
    </row>
    <row r="598" spans="2:2" x14ac:dyDescent="0.25">
      <c r="B598" s="49" t="s">
        <v>43</v>
      </c>
    </row>
    <row r="599" spans="2:2" x14ac:dyDescent="0.25">
      <c r="B599" s="46" t="s">
        <v>470</v>
      </c>
    </row>
    <row r="600" spans="2:2" x14ac:dyDescent="0.25">
      <c r="B600" s="47" t="s">
        <v>285</v>
      </c>
    </row>
    <row r="601" spans="2:2" x14ac:dyDescent="0.25">
      <c r="B601" s="48" t="s">
        <v>8</v>
      </c>
    </row>
    <row r="602" spans="2:2" x14ac:dyDescent="0.25">
      <c r="B602" s="49" t="s">
        <v>37</v>
      </c>
    </row>
    <row r="603" spans="2:2" x14ac:dyDescent="0.25">
      <c r="B603" s="46" t="s">
        <v>189</v>
      </c>
    </row>
    <row r="604" spans="2:2" x14ac:dyDescent="0.25">
      <c r="B604" s="47" t="s">
        <v>65</v>
      </c>
    </row>
    <row r="605" spans="2:2" x14ac:dyDescent="0.25">
      <c r="B605" s="48" t="s">
        <v>9</v>
      </c>
    </row>
    <row r="606" spans="2:2" x14ac:dyDescent="0.25">
      <c r="B606" s="49" t="s">
        <v>28</v>
      </c>
    </row>
    <row r="607" spans="2:2" x14ac:dyDescent="0.25">
      <c r="B607" s="46" t="s">
        <v>264</v>
      </c>
    </row>
    <row r="608" spans="2:2" x14ac:dyDescent="0.25">
      <c r="B608" s="47" t="s">
        <v>263</v>
      </c>
    </row>
    <row r="609" spans="2:2" x14ac:dyDescent="0.25">
      <c r="B609" s="48" t="s">
        <v>9</v>
      </c>
    </row>
    <row r="610" spans="2:2" x14ac:dyDescent="0.25">
      <c r="B610" s="49" t="s">
        <v>35</v>
      </c>
    </row>
    <row r="611" spans="2:2" x14ac:dyDescent="0.25">
      <c r="B611" s="46" t="s">
        <v>289</v>
      </c>
    </row>
    <row r="612" spans="2:2" x14ac:dyDescent="0.25">
      <c r="B612" s="47" t="s">
        <v>288</v>
      </c>
    </row>
    <row r="613" spans="2:2" x14ac:dyDescent="0.25">
      <c r="B613" s="48" t="s">
        <v>9</v>
      </c>
    </row>
    <row r="614" spans="2:2" x14ac:dyDescent="0.25">
      <c r="B614" s="49" t="s">
        <v>234</v>
      </c>
    </row>
    <row r="615" spans="2:2" x14ac:dyDescent="0.25">
      <c r="B615" s="46" t="s">
        <v>493</v>
      </c>
    </row>
    <row r="616" spans="2:2" x14ac:dyDescent="0.25">
      <c r="B616" s="47" t="s">
        <v>492</v>
      </c>
    </row>
    <row r="617" spans="2:2" x14ac:dyDescent="0.25">
      <c r="B617" s="48" t="s">
        <v>8</v>
      </c>
    </row>
    <row r="618" spans="2:2" x14ac:dyDescent="0.25">
      <c r="B618" s="49" t="s">
        <v>41</v>
      </c>
    </row>
    <row r="619" spans="2:2" x14ac:dyDescent="0.25">
      <c r="B619" s="46" t="s">
        <v>455</v>
      </c>
    </row>
    <row r="620" spans="2:2" x14ac:dyDescent="0.25">
      <c r="B620" s="47" t="s">
        <v>82</v>
      </c>
    </row>
    <row r="621" spans="2:2" x14ac:dyDescent="0.25">
      <c r="B621" s="48" t="s">
        <v>8</v>
      </c>
    </row>
    <row r="622" spans="2:2" x14ac:dyDescent="0.25">
      <c r="B622" s="49" t="s">
        <v>43</v>
      </c>
    </row>
    <row r="623" spans="2:2" x14ac:dyDescent="0.25">
      <c r="B623" s="46" t="s">
        <v>378</v>
      </c>
    </row>
    <row r="624" spans="2:2" x14ac:dyDescent="0.25">
      <c r="B624" s="47" t="s">
        <v>377</v>
      </c>
    </row>
    <row r="625" spans="2:2" x14ac:dyDescent="0.25">
      <c r="B625" s="48" t="s">
        <v>9</v>
      </c>
    </row>
    <row r="626" spans="2:2" x14ac:dyDescent="0.25">
      <c r="B626" s="49" t="s">
        <v>28</v>
      </c>
    </row>
    <row r="627" spans="2:2" x14ac:dyDescent="0.25">
      <c r="B627" s="46" t="s">
        <v>220</v>
      </c>
    </row>
    <row r="628" spans="2:2" x14ac:dyDescent="0.25">
      <c r="B628" s="47" t="s">
        <v>219</v>
      </c>
    </row>
    <row r="629" spans="2:2" x14ac:dyDescent="0.25">
      <c r="B629" s="48" t="s">
        <v>9</v>
      </c>
    </row>
    <row r="630" spans="2:2" x14ac:dyDescent="0.25">
      <c r="B630" s="49" t="s">
        <v>28</v>
      </c>
    </row>
    <row r="631" spans="2:2" x14ac:dyDescent="0.25">
      <c r="B631" s="46" t="s">
        <v>139</v>
      </c>
    </row>
    <row r="632" spans="2:2" x14ac:dyDescent="0.25">
      <c r="B632" s="47" t="s">
        <v>109</v>
      </c>
    </row>
    <row r="633" spans="2:2" x14ac:dyDescent="0.25">
      <c r="B633" s="48" t="s">
        <v>8</v>
      </c>
    </row>
    <row r="634" spans="2:2" x14ac:dyDescent="0.25">
      <c r="B634" s="49" t="s">
        <v>43</v>
      </c>
    </row>
    <row r="635" spans="2:2" x14ac:dyDescent="0.25">
      <c r="B635" s="46" t="s">
        <v>123</v>
      </c>
    </row>
    <row r="636" spans="2:2" x14ac:dyDescent="0.25">
      <c r="B636" s="47" t="s">
        <v>308</v>
      </c>
    </row>
    <row r="637" spans="2:2" x14ac:dyDescent="0.25">
      <c r="B637" s="48" t="s">
        <v>9</v>
      </c>
    </row>
    <row r="638" spans="2:2" x14ac:dyDescent="0.25">
      <c r="B638" s="49" t="s">
        <v>40</v>
      </c>
    </row>
    <row r="639" spans="2:2" x14ac:dyDescent="0.25">
      <c r="B639" s="46" t="s">
        <v>324</v>
      </c>
    </row>
    <row r="640" spans="2:2" x14ac:dyDescent="0.25">
      <c r="B640" s="47" t="s">
        <v>119</v>
      </c>
    </row>
    <row r="641" spans="2:2" x14ac:dyDescent="0.25">
      <c r="B641" s="48" t="s">
        <v>8</v>
      </c>
    </row>
    <row r="642" spans="2:2" x14ac:dyDescent="0.25">
      <c r="B642" s="49" t="s">
        <v>39</v>
      </c>
    </row>
    <row r="643" spans="2:2" x14ac:dyDescent="0.25">
      <c r="B643" s="46" t="s">
        <v>317</v>
      </c>
    </row>
    <row r="644" spans="2:2" x14ac:dyDescent="0.25">
      <c r="B644" s="47" t="s">
        <v>316</v>
      </c>
    </row>
    <row r="645" spans="2:2" x14ac:dyDescent="0.25">
      <c r="B645" s="48" t="s">
        <v>9</v>
      </c>
    </row>
    <row r="646" spans="2:2" x14ac:dyDescent="0.25">
      <c r="B646" s="49" t="s">
        <v>28</v>
      </c>
    </row>
    <row r="647" spans="2:2" x14ac:dyDescent="0.25">
      <c r="B647" s="46" t="s">
        <v>151</v>
      </c>
    </row>
    <row r="648" spans="2:2" x14ac:dyDescent="0.25">
      <c r="B648" s="47" t="s">
        <v>150</v>
      </c>
    </row>
    <row r="649" spans="2:2" x14ac:dyDescent="0.25">
      <c r="B649" s="48" t="s">
        <v>9</v>
      </c>
    </row>
    <row r="650" spans="2:2" x14ac:dyDescent="0.25">
      <c r="B650" s="49" t="s">
        <v>28</v>
      </c>
    </row>
    <row r="651" spans="2:2" x14ac:dyDescent="0.25">
      <c r="B651" s="46" t="s">
        <v>270</v>
      </c>
    </row>
    <row r="652" spans="2:2" x14ac:dyDescent="0.25">
      <c r="B652" s="47" t="s">
        <v>269</v>
      </c>
    </row>
    <row r="653" spans="2:2" x14ac:dyDescent="0.25">
      <c r="B653" s="48" t="s">
        <v>8</v>
      </c>
    </row>
    <row r="654" spans="2:2" x14ac:dyDescent="0.25">
      <c r="B654" s="49" t="s">
        <v>31</v>
      </c>
    </row>
    <row r="655" spans="2:2" x14ac:dyDescent="0.25">
      <c r="B655" s="46" t="s">
        <v>329</v>
      </c>
    </row>
    <row r="656" spans="2:2" x14ac:dyDescent="0.25">
      <c r="B656" s="47" t="s">
        <v>328</v>
      </c>
    </row>
    <row r="657" spans="2:2" x14ac:dyDescent="0.25">
      <c r="B657" s="48" t="s">
        <v>8</v>
      </c>
    </row>
    <row r="658" spans="2:2" x14ac:dyDescent="0.25">
      <c r="B658" s="49" t="s">
        <v>29</v>
      </c>
    </row>
    <row r="659" spans="2:2" x14ac:dyDescent="0.25">
      <c r="B659" s="46" t="s">
        <v>170</v>
      </c>
    </row>
    <row r="660" spans="2:2" x14ac:dyDescent="0.25">
      <c r="B660" s="47" t="s">
        <v>169</v>
      </c>
    </row>
    <row r="661" spans="2:2" x14ac:dyDescent="0.25">
      <c r="B661" s="48" t="s">
        <v>8</v>
      </c>
    </row>
    <row r="662" spans="2:2" x14ac:dyDescent="0.25">
      <c r="B662" s="49" t="s">
        <v>40</v>
      </c>
    </row>
    <row r="663" spans="2:2" x14ac:dyDescent="0.25">
      <c r="B663" s="46" t="s">
        <v>228</v>
      </c>
    </row>
    <row r="664" spans="2:2" x14ac:dyDescent="0.25">
      <c r="B664" s="47" t="s">
        <v>227</v>
      </c>
    </row>
    <row r="665" spans="2:2" x14ac:dyDescent="0.25">
      <c r="B665" s="48" t="s">
        <v>9</v>
      </c>
    </row>
    <row r="666" spans="2:2" x14ac:dyDescent="0.25">
      <c r="B666" s="49" t="s">
        <v>43</v>
      </c>
    </row>
    <row r="667" spans="2:2" x14ac:dyDescent="0.25">
      <c r="B667" s="46" t="s">
        <v>272</v>
      </c>
    </row>
    <row r="668" spans="2:2" x14ac:dyDescent="0.25">
      <c r="B668" s="47" t="s">
        <v>271</v>
      </c>
    </row>
    <row r="669" spans="2:2" x14ac:dyDescent="0.25">
      <c r="B669" s="48" t="s">
        <v>9</v>
      </c>
    </row>
    <row r="670" spans="2:2" x14ac:dyDescent="0.25">
      <c r="B670" s="49" t="s">
        <v>39</v>
      </c>
    </row>
    <row r="671" spans="2:2" x14ac:dyDescent="0.25">
      <c r="B671" s="46" t="s">
        <v>359</v>
      </c>
    </row>
    <row r="672" spans="2:2" x14ac:dyDescent="0.25">
      <c r="B672" s="47" t="s">
        <v>358</v>
      </c>
    </row>
    <row r="673" spans="2:2" x14ac:dyDescent="0.25">
      <c r="B673" s="48" t="s">
        <v>9</v>
      </c>
    </row>
    <row r="674" spans="2:2" x14ac:dyDescent="0.25">
      <c r="B674" s="49" t="s">
        <v>28</v>
      </c>
    </row>
    <row r="675" spans="2:2" x14ac:dyDescent="0.25">
      <c r="B675" s="46" t="s">
        <v>194</v>
      </c>
    </row>
    <row r="676" spans="2:2" x14ac:dyDescent="0.25">
      <c r="B676" s="47" t="s">
        <v>218</v>
      </c>
    </row>
    <row r="677" spans="2:2" x14ac:dyDescent="0.25">
      <c r="B677" s="48" t="s">
        <v>9</v>
      </c>
    </row>
    <row r="678" spans="2:2" x14ac:dyDescent="0.25">
      <c r="B678" s="49" t="s">
        <v>39</v>
      </c>
    </row>
    <row r="679" spans="2:2" x14ac:dyDescent="0.25">
      <c r="B679" s="46" t="s">
        <v>187</v>
      </c>
    </row>
    <row r="680" spans="2:2" x14ac:dyDescent="0.25">
      <c r="B680" s="47" t="s">
        <v>186</v>
      </c>
    </row>
    <row r="681" spans="2:2" x14ac:dyDescent="0.25">
      <c r="B681" s="48" t="s">
        <v>8</v>
      </c>
    </row>
    <row r="682" spans="2:2" x14ac:dyDescent="0.25">
      <c r="B682" s="49" t="s">
        <v>31</v>
      </c>
    </row>
    <row r="683" spans="2:2" x14ac:dyDescent="0.25">
      <c r="B683" s="46" t="s">
        <v>91</v>
      </c>
    </row>
    <row r="684" spans="2:2" x14ac:dyDescent="0.25">
      <c r="B684" s="47" t="s">
        <v>90</v>
      </c>
    </row>
    <row r="685" spans="2:2" x14ac:dyDescent="0.25">
      <c r="B685" s="48" t="s">
        <v>8</v>
      </c>
    </row>
    <row r="686" spans="2:2" x14ac:dyDescent="0.25">
      <c r="B686" s="49" t="s">
        <v>38</v>
      </c>
    </row>
    <row r="687" spans="2:2" x14ac:dyDescent="0.25">
      <c r="B687" s="49" t="s">
        <v>41</v>
      </c>
    </row>
    <row r="688" spans="2:2" x14ac:dyDescent="0.25">
      <c r="B688" s="46" t="s">
        <v>357</v>
      </c>
    </row>
    <row r="689" spans="2:2" x14ac:dyDescent="0.25">
      <c r="B689" s="47" t="s">
        <v>356</v>
      </c>
    </row>
    <row r="690" spans="2:2" x14ac:dyDescent="0.25">
      <c r="B690" s="48" t="s">
        <v>9</v>
      </c>
    </row>
    <row r="691" spans="2:2" x14ac:dyDescent="0.25">
      <c r="B691" s="49" t="s">
        <v>31</v>
      </c>
    </row>
    <row r="692" spans="2:2" x14ac:dyDescent="0.25">
      <c r="B692" s="46" t="s">
        <v>434</v>
      </c>
    </row>
    <row r="693" spans="2:2" x14ac:dyDescent="0.25">
      <c r="B693" s="47" t="s">
        <v>433</v>
      </c>
    </row>
    <row r="694" spans="2:2" x14ac:dyDescent="0.25">
      <c r="B694" s="48" t="s">
        <v>9</v>
      </c>
    </row>
    <row r="695" spans="2:2" x14ac:dyDescent="0.25">
      <c r="B695" s="49" t="s">
        <v>43</v>
      </c>
    </row>
    <row r="696" spans="2:2" x14ac:dyDescent="0.25">
      <c r="B696" s="46" t="s">
        <v>340</v>
      </c>
    </row>
    <row r="697" spans="2:2" x14ac:dyDescent="0.25">
      <c r="B697" s="47" t="s">
        <v>339</v>
      </c>
    </row>
    <row r="698" spans="2:2" x14ac:dyDescent="0.25">
      <c r="B698" s="48" t="s">
        <v>9</v>
      </c>
    </row>
    <row r="699" spans="2:2" x14ac:dyDescent="0.25">
      <c r="B699" s="49" t="s">
        <v>37</v>
      </c>
    </row>
    <row r="700" spans="2:2" x14ac:dyDescent="0.25">
      <c r="B700" s="46" t="s">
        <v>427</v>
      </c>
    </row>
    <row r="701" spans="2:2" x14ac:dyDescent="0.25">
      <c r="B701" s="47" t="s">
        <v>426</v>
      </c>
    </row>
    <row r="702" spans="2:2" x14ac:dyDescent="0.25">
      <c r="B702" s="48" t="s">
        <v>9</v>
      </c>
    </row>
    <row r="703" spans="2:2" x14ac:dyDescent="0.25">
      <c r="B703" s="49" t="s">
        <v>28</v>
      </c>
    </row>
    <row r="704" spans="2:2" x14ac:dyDescent="0.25">
      <c r="B704" s="46" t="s">
        <v>469</v>
      </c>
    </row>
    <row r="705" spans="2:2" x14ac:dyDescent="0.25">
      <c r="B705" s="47" t="s">
        <v>130</v>
      </c>
    </row>
    <row r="706" spans="2:2" x14ac:dyDescent="0.25">
      <c r="B706" s="48" t="s">
        <v>8</v>
      </c>
    </row>
    <row r="707" spans="2:2" x14ac:dyDescent="0.25">
      <c r="B707" s="49" t="s">
        <v>28</v>
      </c>
    </row>
    <row r="708" spans="2:2" x14ac:dyDescent="0.25">
      <c r="B708" s="46" t="s">
        <v>480</v>
      </c>
    </row>
    <row r="709" spans="2:2" x14ac:dyDescent="0.25">
      <c r="B709" s="47" t="s">
        <v>130</v>
      </c>
    </row>
    <row r="710" spans="2:2" x14ac:dyDescent="0.25">
      <c r="B710" s="48" t="s">
        <v>8</v>
      </c>
    </row>
    <row r="711" spans="2:2" x14ac:dyDescent="0.25">
      <c r="B711" s="49" t="s">
        <v>41</v>
      </c>
    </row>
    <row r="712" spans="2:2" x14ac:dyDescent="0.25">
      <c r="B712" s="46" t="s">
        <v>260</v>
      </c>
    </row>
    <row r="713" spans="2:2" x14ac:dyDescent="0.25">
      <c r="B713" s="47" t="s">
        <v>259</v>
      </c>
    </row>
    <row r="714" spans="2:2" x14ac:dyDescent="0.25">
      <c r="B714" s="48" t="s">
        <v>9</v>
      </c>
    </row>
    <row r="715" spans="2:2" x14ac:dyDescent="0.25">
      <c r="B715" s="49" t="s">
        <v>35</v>
      </c>
    </row>
    <row r="716" spans="2:2" x14ac:dyDescent="0.25">
      <c r="B716" s="46" t="s">
        <v>307</v>
      </c>
    </row>
    <row r="717" spans="2:2" x14ac:dyDescent="0.25">
      <c r="B717" s="47" t="s">
        <v>306</v>
      </c>
    </row>
    <row r="718" spans="2:2" x14ac:dyDescent="0.25">
      <c r="B718" s="48" t="s">
        <v>9</v>
      </c>
    </row>
    <row r="719" spans="2:2" x14ac:dyDescent="0.25">
      <c r="B719" s="49" t="s">
        <v>29</v>
      </c>
    </row>
    <row r="720" spans="2:2" x14ac:dyDescent="0.25">
      <c r="B720" s="46" t="s">
        <v>120</v>
      </c>
    </row>
    <row r="721" spans="2:2" x14ac:dyDescent="0.25">
      <c r="B721" s="47" t="s">
        <v>119</v>
      </c>
    </row>
    <row r="722" spans="2:2" x14ac:dyDescent="0.25">
      <c r="B722" s="48" t="s">
        <v>8</v>
      </c>
    </row>
    <row r="723" spans="2:2" x14ac:dyDescent="0.25">
      <c r="B723" s="49" t="s">
        <v>35</v>
      </c>
    </row>
    <row r="724" spans="2:2" x14ac:dyDescent="0.25">
      <c r="B724" s="46" t="s">
        <v>250</v>
      </c>
    </row>
    <row r="725" spans="2:2" x14ac:dyDescent="0.25">
      <c r="B725" s="47" t="s">
        <v>219</v>
      </c>
    </row>
    <row r="726" spans="2:2" x14ac:dyDescent="0.25">
      <c r="B726" s="48" t="s">
        <v>8</v>
      </c>
    </row>
    <row r="727" spans="2:2" x14ac:dyDescent="0.25">
      <c r="B727" s="49" t="s">
        <v>35</v>
      </c>
    </row>
    <row r="728" spans="2:2" x14ac:dyDescent="0.25">
      <c r="B728" s="47" t="s">
        <v>300</v>
      </c>
    </row>
    <row r="729" spans="2:2" x14ac:dyDescent="0.25">
      <c r="B729" s="48" t="s">
        <v>8</v>
      </c>
    </row>
    <row r="730" spans="2:2" x14ac:dyDescent="0.25">
      <c r="B730" s="49" t="s">
        <v>51</v>
      </c>
    </row>
    <row r="731" spans="2:2" x14ac:dyDescent="0.25">
      <c r="B731" s="46" t="s">
        <v>178</v>
      </c>
    </row>
    <row r="732" spans="2:2" x14ac:dyDescent="0.25">
      <c r="B732" s="47" t="s">
        <v>177</v>
      </c>
    </row>
    <row r="733" spans="2:2" x14ac:dyDescent="0.25">
      <c r="B733" s="48" t="s">
        <v>8</v>
      </c>
    </row>
    <row r="734" spans="2:2" x14ac:dyDescent="0.25">
      <c r="B734" s="49" t="s">
        <v>31</v>
      </c>
    </row>
    <row r="735" spans="2:2" x14ac:dyDescent="0.25">
      <c r="B735" s="46" t="s">
        <v>312</v>
      </c>
    </row>
    <row r="736" spans="2:2" x14ac:dyDescent="0.25">
      <c r="B736" s="47" t="s">
        <v>284</v>
      </c>
    </row>
    <row r="737" spans="2:2" x14ac:dyDescent="0.25">
      <c r="B737" s="48" t="s">
        <v>9</v>
      </c>
    </row>
    <row r="738" spans="2:2" x14ac:dyDescent="0.25">
      <c r="B738" s="49" t="s">
        <v>35</v>
      </c>
    </row>
    <row r="739" spans="2:2" x14ac:dyDescent="0.25">
      <c r="B739" s="46" t="s">
        <v>198</v>
      </c>
    </row>
    <row r="740" spans="2:2" x14ac:dyDescent="0.25">
      <c r="B740" s="47" t="s">
        <v>69</v>
      </c>
    </row>
    <row r="741" spans="2:2" x14ac:dyDescent="0.25">
      <c r="B741" s="48" t="s">
        <v>9</v>
      </c>
    </row>
    <row r="742" spans="2:2" x14ac:dyDescent="0.25">
      <c r="B742" s="49" t="s">
        <v>35</v>
      </c>
    </row>
    <row r="743" spans="2:2" x14ac:dyDescent="0.25">
      <c r="B743" s="46" t="s">
        <v>102</v>
      </c>
    </row>
    <row r="744" spans="2:2" x14ac:dyDescent="0.25">
      <c r="B744" s="47" t="s">
        <v>192</v>
      </c>
    </row>
    <row r="745" spans="2:2" x14ac:dyDescent="0.25">
      <c r="B745" s="48" t="s">
        <v>8</v>
      </c>
    </row>
    <row r="746" spans="2:2" x14ac:dyDescent="0.25">
      <c r="B746" s="49" t="s">
        <v>36</v>
      </c>
    </row>
    <row r="747" spans="2:2" x14ac:dyDescent="0.25">
      <c r="B747" s="46" t="s">
        <v>168</v>
      </c>
    </row>
    <row r="748" spans="2:2" x14ac:dyDescent="0.25">
      <c r="B748" s="47" t="s">
        <v>110</v>
      </c>
    </row>
    <row r="749" spans="2:2" x14ac:dyDescent="0.25">
      <c r="B749" s="48" t="s">
        <v>9</v>
      </c>
    </row>
    <row r="750" spans="2:2" x14ac:dyDescent="0.25">
      <c r="B750" s="49" t="s">
        <v>63</v>
      </c>
    </row>
    <row r="751" spans="2:2" x14ac:dyDescent="0.25">
      <c r="B751" s="49" t="s">
        <v>28</v>
      </c>
    </row>
    <row r="752" spans="2:2" x14ac:dyDescent="0.25">
      <c r="B752" s="46" t="s">
        <v>459</v>
      </c>
    </row>
    <row r="753" spans="2:2" x14ac:dyDescent="0.25">
      <c r="B753" s="47" t="s">
        <v>458</v>
      </c>
    </row>
    <row r="754" spans="2:2" x14ac:dyDescent="0.25">
      <c r="B754" s="48" t="s">
        <v>9</v>
      </c>
    </row>
    <row r="755" spans="2:2" x14ac:dyDescent="0.25">
      <c r="B755" s="49" t="s">
        <v>44</v>
      </c>
    </row>
    <row r="756" spans="2:2" x14ac:dyDescent="0.25">
      <c r="B756" s="46" t="s">
        <v>287</v>
      </c>
    </row>
    <row r="757" spans="2:2" x14ac:dyDescent="0.25">
      <c r="B757" s="47" t="s">
        <v>313</v>
      </c>
    </row>
    <row r="758" spans="2:2" x14ac:dyDescent="0.25">
      <c r="B758" s="48" t="s">
        <v>8</v>
      </c>
    </row>
    <row r="759" spans="2:2" x14ac:dyDescent="0.25">
      <c r="B759" s="49" t="s">
        <v>35</v>
      </c>
    </row>
    <row r="760" spans="2:2" x14ac:dyDescent="0.25">
      <c r="B760" s="46" t="s">
        <v>297</v>
      </c>
    </row>
    <row r="761" spans="2:2" x14ac:dyDescent="0.25">
      <c r="B761" s="47" t="s">
        <v>296</v>
      </c>
    </row>
    <row r="762" spans="2:2" x14ac:dyDescent="0.25">
      <c r="B762" s="48" t="s">
        <v>8</v>
      </c>
    </row>
    <row r="763" spans="2:2" x14ac:dyDescent="0.25">
      <c r="B763" s="49" t="s">
        <v>36</v>
      </c>
    </row>
    <row r="764" spans="2:2" x14ac:dyDescent="0.25">
      <c r="B764" s="46" t="s">
        <v>197</v>
      </c>
    </row>
    <row r="765" spans="2:2" x14ac:dyDescent="0.25">
      <c r="B765" s="47" t="s">
        <v>196</v>
      </c>
    </row>
    <row r="766" spans="2:2" x14ac:dyDescent="0.25">
      <c r="B766" s="48" t="s">
        <v>9</v>
      </c>
    </row>
    <row r="767" spans="2:2" x14ac:dyDescent="0.25">
      <c r="B767" s="49" t="s">
        <v>43</v>
      </c>
    </row>
    <row r="768" spans="2:2" x14ac:dyDescent="0.25">
      <c r="B768" s="46" t="s">
        <v>345</v>
      </c>
    </row>
    <row r="769" spans="2:2" x14ac:dyDescent="0.25">
      <c r="B769" s="47" t="s">
        <v>344</v>
      </c>
    </row>
    <row r="770" spans="2:2" x14ac:dyDescent="0.25">
      <c r="B770" s="48" t="s">
        <v>9</v>
      </c>
    </row>
    <row r="771" spans="2:2" x14ac:dyDescent="0.25">
      <c r="B771" s="49" t="s">
        <v>35</v>
      </c>
    </row>
    <row r="772" spans="2:2" x14ac:dyDescent="0.25">
      <c r="B772" s="46" t="s">
        <v>93</v>
      </c>
    </row>
    <row r="773" spans="2:2" x14ac:dyDescent="0.25">
      <c r="B773" s="47" t="s">
        <v>268</v>
      </c>
    </row>
    <row r="774" spans="2:2" x14ac:dyDescent="0.25">
      <c r="B774" s="48" t="s">
        <v>9</v>
      </c>
    </row>
    <row r="775" spans="2:2" x14ac:dyDescent="0.25">
      <c r="B775" s="49" t="s">
        <v>51</v>
      </c>
    </row>
    <row r="776" spans="2:2" x14ac:dyDescent="0.25">
      <c r="B776" s="46" t="s">
        <v>238</v>
      </c>
    </row>
    <row r="777" spans="2:2" x14ac:dyDescent="0.25">
      <c r="B777" s="47" t="s">
        <v>201</v>
      </c>
    </row>
    <row r="778" spans="2:2" x14ac:dyDescent="0.25">
      <c r="B778" s="48" t="s">
        <v>9</v>
      </c>
    </row>
    <row r="779" spans="2:2" x14ac:dyDescent="0.25">
      <c r="B779" s="49" t="s">
        <v>28</v>
      </c>
    </row>
    <row r="780" spans="2:2" x14ac:dyDescent="0.25">
      <c r="B780" s="46" t="s">
        <v>231</v>
      </c>
    </row>
    <row r="781" spans="2:2" x14ac:dyDescent="0.25">
      <c r="B781" s="47" t="s">
        <v>230</v>
      </c>
    </row>
    <row r="782" spans="2:2" x14ac:dyDescent="0.25">
      <c r="B782" s="48" t="s">
        <v>9</v>
      </c>
    </row>
    <row r="783" spans="2:2" x14ac:dyDescent="0.25">
      <c r="B783" s="49" t="s">
        <v>43</v>
      </c>
    </row>
    <row r="784" spans="2:2" x14ac:dyDescent="0.25">
      <c r="B784" s="46" t="s">
        <v>452</v>
      </c>
    </row>
    <row r="785" spans="2:2" x14ac:dyDescent="0.25">
      <c r="B785" s="47" t="s">
        <v>451</v>
      </c>
    </row>
    <row r="786" spans="2:2" x14ac:dyDescent="0.25">
      <c r="B786" s="48" t="s">
        <v>9</v>
      </c>
    </row>
    <row r="787" spans="2:2" x14ac:dyDescent="0.25">
      <c r="B787" s="49" t="s">
        <v>44</v>
      </c>
    </row>
    <row r="788" spans="2:2" x14ac:dyDescent="0.25">
      <c r="B788" s="46" t="s">
        <v>432</v>
      </c>
    </row>
    <row r="789" spans="2:2" x14ac:dyDescent="0.25">
      <c r="B789" s="47" t="s">
        <v>431</v>
      </c>
    </row>
    <row r="790" spans="2:2" x14ac:dyDescent="0.25">
      <c r="B790" s="48" t="s">
        <v>8</v>
      </c>
    </row>
    <row r="791" spans="2:2" x14ac:dyDescent="0.25">
      <c r="B791" s="49" t="s">
        <v>35</v>
      </c>
    </row>
    <row r="792" spans="2:2" x14ac:dyDescent="0.25">
      <c r="B792" s="46" t="s">
        <v>118</v>
      </c>
    </row>
    <row r="793" spans="2:2" x14ac:dyDescent="0.25">
      <c r="B793" s="47" t="s">
        <v>229</v>
      </c>
    </row>
    <row r="794" spans="2:2" x14ac:dyDescent="0.25">
      <c r="B794" s="48" t="s">
        <v>8</v>
      </c>
    </row>
    <row r="795" spans="2:2" x14ac:dyDescent="0.25">
      <c r="B795" s="49" t="s">
        <v>59</v>
      </c>
    </row>
    <row r="796" spans="2:2" x14ac:dyDescent="0.25">
      <c r="B796" s="47" t="s">
        <v>117</v>
      </c>
    </row>
    <row r="797" spans="2:2" x14ac:dyDescent="0.25">
      <c r="B797" s="48" t="s">
        <v>8</v>
      </c>
    </row>
    <row r="798" spans="2:2" x14ac:dyDescent="0.25">
      <c r="B798" s="49" t="s">
        <v>37</v>
      </c>
    </row>
    <row r="799" spans="2:2" x14ac:dyDescent="0.25">
      <c r="B799" s="46" t="s">
        <v>214</v>
      </c>
    </row>
    <row r="800" spans="2:2" x14ac:dyDescent="0.25">
      <c r="B800" s="47" t="s">
        <v>213</v>
      </c>
    </row>
    <row r="801" spans="2:2" x14ac:dyDescent="0.25">
      <c r="B801" s="48" t="s">
        <v>9</v>
      </c>
    </row>
    <row r="802" spans="2:2" x14ac:dyDescent="0.25">
      <c r="B802" s="49" t="s">
        <v>39</v>
      </c>
    </row>
    <row r="803" spans="2:2" x14ac:dyDescent="0.25">
      <c r="B803" s="46" t="s">
        <v>454</v>
      </c>
    </row>
    <row r="804" spans="2:2" x14ac:dyDescent="0.25">
      <c r="B804" s="47" t="s">
        <v>453</v>
      </c>
    </row>
    <row r="805" spans="2:2" x14ac:dyDescent="0.25">
      <c r="B805" s="48" t="s">
        <v>9</v>
      </c>
    </row>
    <row r="806" spans="2:2" x14ac:dyDescent="0.25">
      <c r="B806" s="49" t="s">
        <v>35</v>
      </c>
    </row>
    <row r="807" spans="2:2" x14ac:dyDescent="0.25">
      <c r="B807" s="46" t="s">
        <v>450</v>
      </c>
    </row>
    <row r="808" spans="2:2" x14ac:dyDescent="0.25">
      <c r="B808" s="47" t="s">
        <v>449</v>
      </c>
    </row>
    <row r="809" spans="2:2" x14ac:dyDescent="0.25">
      <c r="B809" s="48" t="s">
        <v>8</v>
      </c>
    </row>
    <row r="810" spans="2:2" x14ac:dyDescent="0.25">
      <c r="B810" s="49" t="s">
        <v>44</v>
      </c>
    </row>
    <row r="811" spans="2:2" x14ac:dyDescent="0.25">
      <c r="B811" s="46" t="s">
        <v>349</v>
      </c>
    </row>
    <row r="812" spans="2:2" x14ac:dyDescent="0.25">
      <c r="B812" s="47" t="s">
        <v>348</v>
      </c>
    </row>
    <row r="813" spans="2:2" x14ac:dyDescent="0.25">
      <c r="B813" s="48" t="s">
        <v>9</v>
      </c>
    </row>
    <row r="814" spans="2:2" x14ac:dyDescent="0.25">
      <c r="B814" s="49" t="s">
        <v>43</v>
      </c>
    </row>
    <row r="815" spans="2:2" x14ac:dyDescent="0.25">
      <c r="B815" s="46" t="s">
        <v>144</v>
      </c>
    </row>
    <row r="816" spans="2:2" x14ac:dyDescent="0.25">
      <c r="B816" s="47" t="s">
        <v>140</v>
      </c>
    </row>
    <row r="817" spans="2:2" x14ac:dyDescent="0.25">
      <c r="B817" s="48" t="s">
        <v>9</v>
      </c>
    </row>
    <row r="818" spans="2:2" x14ac:dyDescent="0.25">
      <c r="B818" s="49" t="s">
        <v>39</v>
      </c>
    </row>
    <row r="819" spans="2:2" x14ac:dyDescent="0.25">
      <c r="B819" s="46" t="s">
        <v>461</v>
      </c>
    </row>
    <row r="820" spans="2:2" x14ac:dyDescent="0.25">
      <c r="B820" s="47" t="s">
        <v>460</v>
      </c>
    </row>
    <row r="821" spans="2:2" x14ac:dyDescent="0.25">
      <c r="B821" s="48" t="s">
        <v>9</v>
      </c>
    </row>
    <row r="822" spans="2:2" x14ac:dyDescent="0.25">
      <c r="B822" s="49" t="s">
        <v>43</v>
      </c>
    </row>
    <row r="823" spans="2:2" x14ac:dyDescent="0.25">
      <c r="B823" s="46" t="s">
        <v>365</v>
      </c>
    </row>
    <row r="824" spans="2:2" x14ac:dyDescent="0.25">
      <c r="B824" s="47" t="s">
        <v>364</v>
      </c>
    </row>
    <row r="825" spans="2:2" x14ac:dyDescent="0.25">
      <c r="B825" s="48" t="s">
        <v>8</v>
      </c>
    </row>
    <row r="826" spans="2:2" x14ac:dyDescent="0.25">
      <c r="B826" s="49" t="s">
        <v>59</v>
      </c>
    </row>
    <row r="827" spans="2:2" x14ac:dyDescent="0.25">
      <c r="B827" s="46" t="s">
        <v>258</v>
      </c>
    </row>
    <row r="828" spans="2:2" x14ac:dyDescent="0.25">
      <c r="B828" s="47" t="s">
        <v>257</v>
      </c>
    </row>
    <row r="829" spans="2:2" x14ac:dyDescent="0.25">
      <c r="B829" s="48" t="s">
        <v>8</v>
      </c>
    </row>
    <row r="830" spans="2:2" x14ac:dyDescent="0.25">
      <c r="B830" s="49" t="s">
        <v>28</v>
      </c>
    </row>
    <row r="831" spans="2:2" x14ac:dyDescent="0.25">
      <c r="B831" s="46" t="s">
        <v>262</v>
      </c>
    </row>
    <row r="832" spans="2:2" x14ac:dyDescent="0.25">
      <c r="B832" s="47" t="s">
        <v>261</v>
      </c>
    </row>
    <row r="833" spans="2:2" x14ac:dyDescent="0.25">
      <c r="B833" s="48" t="s">
        <v>8</v>
      </c>
    </row>
    <row r="834" spans="2:2" x14ac:dyDescent="0.25">
      <c r="B834" s="49" t="s">
        <v>44</v>
      </c>
    </row>
    <row r="835" spans="2:2" x14ac:dyDescent="0.25">
      <c r="B835" s="46" t="s">
        <v>438</v>
      </c>
    </row>
    <row r="836" spans="2:2" x14ac:dyDescent="0.25">
      <c r="B836" s="47" t="s">
        <v>437</v>
      </c>
    </row>
    <row r="837" spans="2:2" x14ac:dyDescent="0.25">
      <c r="B837" s="48" t="s">
        <v>8</v>
      </c>
    </row>
    <row r="838" spans="2:2" x14ac:dyDescent="0.25">
      <c r="B838" s="49" t="s">
        <v>63</v>
      </c>
    </row>
    <row r="839" spans="2:2" x14ac:dyDescent="0.25">
      <c r="B839" s="46" t="s">
        <v>147</v>
      </c>
    </row>
    <row r="840" spans="2:2" x14ac:dyDescent="0.25">
      <c r="B840" s="47" t="s">
        <v>146</v>
      </c>
    </row>
    <row r="841" spans="2:2" x14ac:dyDescent="0.25">
      <c r="B841" s="48" t="s">
        <v>8</v>
      </c>
    </row>
    <row r="842" spans="2:2" x14ac:dyDescent="0.25">
      <c r="B842" s="49" t="s">
        <v>28</v>
      </c>
    </row>
    <row r="843" spans="2:2" x14ac:dyDescent="0.25">
      <c r="B843" s="46" t="s">
        <v>342</v>
      </c>
    </row>
    <row r="844" spans="2:2" x14ac:dyDescent="0.25">
      <c r="B844" s="47" t="s">
        <v>341</v>
      </c>
    </row>
    <row r="845" spans="2:2" x14ac:dyDescent="0.25">
      <c r="B845" s="48" t="s">
        <v>9</v>
      </c>
    </row>
    <row r="846" spans="2:2" x14ac:dyDescent="0.25">
      <c r="B846" s="49" t="s">
        <v>35</v>
      </c>
    </row>
    <row r="847" spans="2:2" x14ac:dyDescent="0.25">
      <c r="B847" s="46" t="s">
        <v>430</v>
      </c>
    </row>
    <row r="848" spans="2:2" x14ac:dyDescent="0.25">
      <c r="B848" s="47" t="s">
        <v>343</v>
      </c>
    </row>
    <row r="849" spans="2:2" x14ac:dyDescent="0.25">
      <c r="B849" s="48" t="s">
        <v>8</v>
      </c>
    </row>
    <row r="850" spans="2:2" x14ac:dyDescent="0.25">
      <c r="B850" s="49" t="s">
        <v>39</v>
      </c>
    </row>
    <row r="851" spans="2:2" x14ac:dyDescent="0.25">
      <c r="B851" s="46" t="s">
        <v>336</v>
      </c>
    </row>
    <row r="852" spans="2:2" x14ac:dyDescent="0.25">
      <c r="B852" s="47" t="s">
        <v>108</v>
      </c>
    </row>
    <row r="853" spans="2:2" x14ac:dyDescent="0.25">
      <c r="B853" s="48" t="s">
        <v>9</v>
      </c>
    </row>
    <row r="854" spans="2:2" x14ac:dyDescent="0.25">
      <c r="B854" s="49" t="s">
        <v>43</v>
      </c>
    </row>
    <row r="855" spans="2:2" x14ac:dyDescent="0.25">
      <c r="B855" s="46" t="s">
        <v>446</v>
      </c>
    </row>
    <row r="856" spans="2:2" x14ac:dyDescent="0.25">
      <c r="B856" s="47" t="s">
        <v>445</v>
      </c>
    </row>
    <row r="857" spans="2:2" x14ac:dyDescent="0.25">
      <c r="B857" s="48" t="s">
        <v>9</v>
      </c>
    </row>
    <row r="858" spans="2:2" x14ac:dyDescent="0.25">
      <c r="B858" s="49" t="s">
        <v>35</v>
      </c>
    </row>
    <row r="859" spans="2:2" x14ac:dyDescent="0.25">
      <c r="B859" s="46" t="s">
        <v>101</v>
      </c>
    </row>
    <row r="860" spans="2:2" x14ac:dyDescent="0.25">
      <c r="B860" s="47" t="s">
        <v>124</v>
      </c>
    </row>
    <row r="861" spans="2:2" x14ac:dyDescent="0.25">
      <c r="B861" s="48" t="s">
        <v>8</v>
      </c>
    </row>
    <row r="862" spans="2:2" x14ac:dyDescent="0.25">
      <c r="B862" s="49" t="s">
        <v>43</v>
      </c>
    </row>
    <row r="863" spans="2:2" x14ac:dyDescent="0.25">
      <c r="B863" s="46" t="s">
        <v>498</v>
      </c>
    </row>
    <row r="864" spans="2:2" x14ac:dyDescent="0.25">
      <c r="B864" s="47" t="s">
        <v>114</v>
      </c>
    </row>
    <row r="865" spans="2:2" x14ac:dyDescent="0.25">
      <c r="B865" s="48" t="s">
        <v>8</v>
      </c>
    </row>
    <row r="866" spans="2:2" x14ac:dyDescent="0.25">
      <c r="B866" s="49" t="s">
        <v>44</v>
      </c>
    </row>
    <row r="867" spans="2:2" x14ac:dyDescent="0.25">
      <c r="B867" s="46" t="s">
        <v>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1"/>
  <sheetViews>
    <sheetView workbookViewId="0">
      <selection activeCell="G12" sqref="G12"/>
    </sheetView>
  </sheetViews>
  <sheetFormatPr baseColWidth="10" defaultRowHeight="15" x14ac:dyDescent="0.25"/>
  <cols>
    <col min="1" max="1" width="35.140625" bestFit="1" customWidth="1"/>
    <col min="2" max="2" width="25.140625" bestFit="1" customWidth="1"/>
    <col min="3" max="4" width="24.7109375" bestFit="1" customWidth="1"/>
    <col min="5" max="5" width="19.85546875" bestFit="1" customWidth="1"/>
  </cols>
  <sheetData>
    <row r="1" spans="1:5" x14ac:dyDescent="0.25">
      <c r="A1" s="45" t="s">
        <v>501</v>
      </c>
      <c r="B1" s="11" t="s">
        <v>505</v>
      </c>
      <c r="C1" s="11" t="s">
        <v>506</v>
      </c>
      <c r="D1" s="11" t="s">
        <v>507</v>
      </c>
      <c r="E1" s="11" t="s">
        <v>504</v>
      </c>
    </row>
    <row r="2" spans="1:5" x14ac:dyDescent="0.25">
      <c r="A2" s="46" t="s">
        <v>462</v>
      </c>
      <c r="B2" s="50">
        <v>70</v>
      </c>
      <c r="C2" s="50">
        <v>89</v>
      </c>
      <c r="D2" s="50">
        <v>96</v>
      </c>
      <c r="E2" s="50">
        <v>77.75</v>
      </c>
    </row>
    <row r="3" spans="1:5" x14ac:dyDescent="0.25">
      <c r="A3" s="47" t="s">
        <v>463</v>
      </c>
      <c r="B3" s="50">
        <v>70</v>
      </c>
      <c r="C3" s="50">
        <v>89</v>
      </c>
      <c r="D3" s="50">
        <v>96</v>
      </c>
      <c r="E3" s="50">
        <v>77.75</v>
      </c>
    </row>
    <row r="4" spans="1:5" x14ac:dyDescent="0.25">
      <c r="A4" s="48">
        <v>56</v>
      </c>
      <c r="B4" s="50">
        <v>70</v>
      </c>
      <c r="C4" s="50">
        <v>89</v>
      </c>
      <c r="D4" s="50">
        <v>96</v>
      </c>
      <c r="E4" s="50">
        <v>77.75</v>
      </c>
    </row>
    <row r="5" spans="1:5" x14ac:dyDescent="0.25">
      <c r="A5" s="46" t="s">
        <v>496</v>
      </c>
      <c r="B5" s="50">
        <v>65</v>
      </c>
      <c r="C5" s="50">
        <v>43</v>
      </c>
      <c r="D5" s="50">
        <v>88</v>
      </c>
      <c r="E5" s="50">
        <v>70.75</v>
      </c>
    </row>
    <row r="6" spans="1:5" x14ac:dyDescent="0.25">
      <c r="A6" s="47" t="s">
        <v>497</v>
      </c>
      <c r="B6" s="50">
        <v>65</v>
      </c>
      <c r="C6" s="50">
        <v>43</v>
      </c>
      <c r="D6" s="50">
        <v>88</v>
      </c>
      <c r="E6" s="50">
        <v>70.75</v>
      </c>
    </row>
    <row r="7" spans="1:5" x14ac:dyDescent="0.25">
      <c r="A7" s="48">
        <v>87</v>
      </c>
      <c r="B7" s="50">
        <v>65</v>
      </c>
      <c r="C7" s="50">
        <v>43</v>
      </c>
      <c r="D7" s="50">
        <v>88</v>
      </c>
      <c r="E7" s="50">
        <v>70.75</v>
      </c>
    </row>
    <row r="8" spans="1:5" x14ac:dyDescent="0.25">
      <c r="A8" s="46" t="s">
        <v>333</v>
      </c>
      <c r="B8" s="50">
        <v>40</v>
      </c>
      <c r="C8" s="50">
        <v>39</v>
      </c>
      <c r="D8" s="50">
        <v>78</v>
      </c>
      <c r="E8" s="50">
        <v>50.75</v>
      </c>
    </row>
    <row r="9" spans="1:5" x14ac:dyDescent="0.25">
      <c r="A9" s="47" t="s">
        <v>334</v>
      </c>
      <c r="B9" s="50">
        <v>40</v>
      </c>
      <c r="C9" s="50">
        <v>39</v>
      </c>
      <c r="D9" s="50">
        <v>78</v>
      </c>
      <c r="E9" s="50">
        <v>50.75</v>
      </c>
    </row>
    <row r="10" spans="1:5" x14ac:dyDescent="0.25">
      <c r="A10" s="48">
        <v>46</v>
      </c>
      <c r="B10" s="50">
        <v>40</v>
      </c>
      <c r="C10" s="50">
        <v>39</v>
      </c>
      <c r="D10" s="50">
        <v>78</v>
      </c>
      <c r="E10" s="50">
        <v>50.75</v>
      </c>
    </row>
    <row r="11" spans="1:5" x14ac:dyDescent="0.25">
      <c r="A11" s="46" t="s">
        <v>207</v>
      </c>
      <c r="B11" s="50">
        <v>80</v>
      </c>
      <c r="C11" s="50">
        <v>82</v>
      </c>
      <c r="D11" s="50">
        <v>27</v>
      </c>
      <c r="E11" s="50">
        <v>71.75</v>
      </c>
    </row>
    <row r="12" spans="1:5" x14ac:dyDescent="0.25">
      <c r="A12" s="47" t="s">
        <v>208</v>
      </c>
      <c r="B12" s="50">
        <v>80</v>
      </c>
      <c r="C12" s="50">
        <v>82</v>
      </c>
      <c r="D12" s="50">
        <v>27</v>
      </c>
      <c r="E12" s="50">
        <v>71.75</v>
      </c>
    </row>
    <row r="13" spans="1:5" x14ac:dyDescent="0.25">
      <c r="A13" s="48">
        <v>98</v>
      </c>
      <c r="B13" s="50">
        <v>80</v>
      </c>
      <c r="C13" s="50">
        <v>82</v>
      </c>
      <c r="D13" s="50">
        <v>27</v>
      </c>
      <c r="E13" s="50">
        <v>71.75</v>
      </c>
    </row>
    <row r="14" spans="1:5" x14ac:dyDescent="0.25">
      <c r="A14" s="46" t="s">
        <v>136</v>
      </c>
      <c r="B14" s="50">
        <v>69</v>
      </c>
      <c r="C14" s="50">
        <v>88</v>
      </c>
      <c r="D14" s="50">
        <v>38</v>
      </c>
      <c r="E14" s="50">
        <v>68.25</v>
      </c>
    </row>
    <row r="15" spans="1:5" x14ac:dyDescent="0.25">
      <c r="A15" s="47" t="s">
        <v>137</v>
      </c>
      <c r="B15" s="50">
        <v>69</v>
      </c>
      <c r="C15" s="50">
        <v>88</v>
      </c>
      <c r="D15" s="50">
        <v>38</v>
      </c>
      <c r="E15" s="50">
        <v>68.25</v>
      </c>
    </row>
    <row r="16" spans="1:5" x14ac:dyDescent="0.25">
      <c r="A16" s="48">
        <v>78</v>
      </c>
      <c r="B16" s="50">
        <v>69</v>
      </c>
      <c r="C16" s="50">
        <v>88</v>
      </c>
      <c r="D16" s="50">
        <v>38</v>
      </c>
      <c r="E16" s="50">
        <v>68.25</v>
      </c>
    </row>
    <row r="17" spans="1:5" x14ac:dyDescent="0.25">
      <c r="A17" s="46" t="s">
        <v>323</v>
      </c>
      <c r="B17" s="50">
        <v>46</v>
      </c>
      <c r="C17" s="50">
        <v>60</v>
      </c>
      <c r="D17" s="50">
        <v>48</v>
      </c>
      <c r="E17" s="50">
        <v>55.25</v>
      </c>
    </row>
    <row r="18" spans="1:5" x14ac:dyDescent="0.25">
      <c r="A18" s="47" t="s">
        <v>125</v>
      </c>
      <c r="B18" s="50">
        <v>46</v>
      </c>
      <c r="C18" s="50">
        <v>60</v>
      </c>
      <c r="D18" s="50">
        <v>48</v>
      </c>
      <c r="E18" s="50">
        <v>55.25</v>
      </c>
    </row>
    <row r="19" spans="1:5" x14ac:dyDescent="0.25">
      <c r="A19" s="48">
        <v>67</v>
      </c>
      <c r="B19" s="50">
        <v>46</v>
      </c>
      <c r="C19" s="50">
        <v>60</v>
      </c>
      <c r="D19" s="50">
        <v>48</v>
      </c>
      <c r="E19" s="50">
        <v>55.25</v>
      </c>
    </row>
    <row r="20" spans="1:5" x14ac:dyDescent="0.25">
      <c r="A20" s="46" t="s">
        <v>97</v>
      </c>
      <c r="B20" s="50">
        <v>86</v>
      </c>
      <c r="C20" s="50">
        <v>31</v>
      </c>
      <c r="D20" s="50">
        <v>36</v>
      </c>
      <c r="E20" s="50">
        <v>49.75</v>
      </c>
    </row>
    <row r="21" spans="1:5" x14ac:dyDescent="0.25">
      <c r="A21" s="47" t="s">
        <v>105</v>
      </c>
      <c r="B21" s="50">
        <v>86</v>
      </c>
      <c r="C21" s="50">
        <v>31</v>
      </c>
      <c r="D21" s="50">
        <v>36</v>
      </c>
      <c r="E21" s="50">
        <v>49.75</v>
      </c>
    </row>
    <row r="22" spans="1:5" x14ac:dyDescent="0.25">
      <c r="A22" s="48">
        <v>46</v>
      </c>
      <c r="B22" s="50">
        <v>86</v>
      </c>
      <c r="C22" s="50">
        <v>31</v>
      </c>
      <c r="D22" s="50">
        <v>36</v>
      </c>
      <c r="E22" s="50">
        <v>49.75</v>
      </c>
    </row>
    <row r="23" spans="1:5" x14ac:dyDescent="0.25">
      <c r="A23" s="46" t="s">
        <v>79</v>
      </c>
      <c r="B23" s="50">
        <v>0</v>
      </c>
      <c r="C23" s="50">
        <v>41</v>
      </c>
      <c r="D23" s="50">
        <v>65</v>
      </c>
      <c r="E23" s="50">
        <v>26.5</v>
      </c>
    </row>
    <row r="24" spans="1:5" x14ac:dyDescent="0.25">
      <c r="A24" s="47" t="s">
        <v>80</v>
      </c>
      <c r="B24" s="50">
        <v>0</v>
      </c>
      <c r="C24" s="50">
        <v>41</v>
      </c>
      <c r="D24" s="50">
        <v>65</v>
      </c>
      <c r="E24" s="50">
        <v>26.5</v>
      </c>
    </row>
    <row r="25" spans="1:5" x14ac:dyDescent="0.25">
      <c r="A25" s="48">
        <v>0</v>
      </c>
      <c r="B25" s="50">
        <v>0</v>
      </c>
      <c r="C25" s="50">
        <v>41</v>
      </c>
      <c r="D25" s="50">
        <v>65</v>
      </c>
      <c r="E25" s="50">
        <v>26.5</v>
      </c>
    </row>
    <row r="26" spans="1:5" x14ac:dyDescent="0.25">
      <c r="A26" s="46" t="s">
        <v>439</v>
      </c>
      <c r="B26" s="50">
        <v>26</v>
      </c>
      <c r="C26" s="50">
        <v>97</v>
      </c>
      <c r="D26" s="50">
        <v>37</v>
      </c>
      <c r="E26" s="50">
        <v>61</v>
      </c>
    </row>
    <row r="27" spans="1:5" x14ac:dyDescent="0.25">
      <c r="A27" s="47" t="s">
        <v>81</v>
      </c>
      <c r="B27" s="50">
        <v>26</v>
      </c>
      <c r="C27" s="50">
        <v>97</v>
      </c>
      <c r="D27" s="50">
        <v>37</v>
      </c>
      <c r="E27" s="50">
        <v>61</v>
      </c>
    </row>
    <row r="28" spans="1:5" x14ac:dyDescent="0.25">
      <c r="A28" s="48">
        <v>84</v>
      </c>
      <c r="B28" s="50">
        <v>26</v>
      </c>
      <c r="C28" s="50">
        <v>97</v>
      </c>
      <c r="D28" s="50">
        <v>37</v>
      </c>
      <c r="E28" s="50">
        <v>61</v>
      </c>
    </row>
    <row r="29" spans="1:5" x14ac:dyDescent="0.25">
      <c r="A29" s="46" t="s">
        <v>108</v>
      </c>
      <c r="B29" s="50">
        <v>0</v>
      </c>
      <c r="C29" s="50">
        <v>26</v>
      </c>
      <c r="D29" s="50">
        <v>32</v>
      </c>
      <c r="E29" s="50">
        <v>35.5</v>
      </c>
    </row>
    <row r="30" spans="1:5" x14ac:dyDescent="0.25">
      <c r="A30" s="47" t="s">
        <v>336</v>
      </c>
      <c r="B30" s="50">
        <v>0</v>
      </c>
      <c r="C30" s="50">
        <v>26</v>
      </c>
      <c r="D30" s="50">
        <v>32</v>
      </c>
      <c r="E30" s="50">
        <v>35.5</v>
      </c>
    </row>
    <row r="31" spans="1:5" x14ac:dyDescent="0.25">
      <c r="A31" s="48">
        <v>84</v>
      </c>
      <c r="B31" s="50">
        <v>0</v>
      </c>
      <c r="C31" s="50">
        <v>26</v>
      </c>
      <c r="D31" s="50">
        <v>32</v>
      </c>
      <c r="E31" s="50">
        <v>35.5</v>
      </c>
    </row>
    <row r="32" spans="1:5" x14ac:dyDescent="0.25">
      <c r="A32" s="46" t="s">
        <v>211</v>
      </c>
      <c r="B32" s="50">
        <v>82</v>
      </c>
      <c r="C32" s="50">
        <v>46</v>
      </c>
      <c r="D32" s="50">
        <v>79</v>
      </c>
      <c r="E32" s="50">
        <v>64</v>
      </c>
    </row>
    <row r="33" spans="1:5" x14ac:dyDescent="0.25">
      <c r="A33" s="47" t="s">
        <v>212</v>
      </c>
      <c r="B33" s="50">
        <v>82</v>
      </c>
      <c r="C33" s="50">
        <v>46</v>
      </c>
      <c r="D33" s="50">
        <v>79</v>
      </c>
      <c r="E33" s="50">
        <v>64</v>
      </c>
    </row>
    <row r="34" spans="1:5" x14ac:dyDescent="0.25">
      <c r="A34" s="48">
        <v>49</v>
      </c>
      <c r="B34" s="50">
        <v>82</v>
      </c>
      <c r="C34" s="50">
        <v>46</v>
      </c>
      <c r="D34" s="50">
        <v>79</v>
      </c>
      <c r="E34" s="50">
        <v>64</v>
      </c>
    </row>
    <row r="35" spans="1:5" x14ac:dyDescent="0.25">
      <c r="A35" s="46" t="s">
        <v>154</v>
      </c>
      <c r="B35" s="50">
        <v>79</v>
      </c>
      <c r="C35" s="50">
        <v>70</v>
      </c>
      <c r="D35" s="50">
        <v>51</v>
      </c>
      <c r="E35" s="50">
        <v>70.75</v>
      </c>
    </row>
    <row r="36" spans="1:5" x14ac:dyDescent="0.25">
      <c r="A36" s="47" t="s">
        <v>155</v>
      </c>
      <c r="B36" s="50">
        <v>79</v>
      </c>
      <c r="C36" s="50">
        <v>70</v>
      </c>
      <c r="D36" s="50">
        <v>51</v>
      </c>
      <c r="E36" s="50">
        <v>70.75</v>
      </c>
    </row>
    <row r="37" spans="1:5" x14ac:dyDescent="0.25">
      <c r="A37" s="48">
        <v>83</v>
      </c>
      <c r="B37" s="50">
        <v>79</v>
      </c>
      <c r="C37" s="50">
        <v>70</v>
      </c>
      <c r="D37" s="50">
        <v>51</v>
      </c>
      <c r="E37" s="50">
        <v>70.75</v>
      </c>
    </row>
    <row r="38" spans="1:5" x14ac:dyDescent="0.25">
      <c r="A38" s="46" t="s">
        <v>243</v>
      </c>
      <c r="B38" s="50">
        <v>72</v>
      </c>
      <c r="C38" s="50">
        <v>93</v>
      </c>
      <c r="D38" s="50">
        <v>36</v>
      </c>
      <c r="E38" s="50">
        <v>70</v>
      </c>
    </row>
    <row r="39" spans="1:5" x14ac:dyDescent="0.25">
      <c r="A39" s="47" t="s">
        <v>244</v>
      </c>
      <c r="B39" s="50">
        <v>72</v>
      </c>
      <c r="C39" s="50">
        <v>93</v>
      </c>
      <c r="D39" s="50">
        <v>36</v>
      </c>
      <c r="E39" s="50">
        <v>70</v>
      </c>
    </row>
    <row r="40" spans="1:5" x14ac:dyDescent="0.25">
      <c r="A40" s="48">
        <v>79</v>
      </c>
      <c r="B40" s="50">
        <v>72</v>
      </c>
      <c r="C40" s="50">
        <v>93</v>
      </c>
      <c r="D40" s="50">
        <v>36</v>
      </c>
      <c r="E40" s="50">
        <v>70</v>
      </c>
    </row>
    <row r="41" spans="1:5" x14ac:dyDescent="0.25">
      <c r="A41" s="46" t="s">
        <v>379</v>
      </c>
      <c r="B41" s="50">
        <v>81</v>
      </c>
      <c r="C41" s="50">
        <v>67</v>
      </c>
      <c r="D41" s="50">
        <v>64</v>
      </c>
      <c r="E41" s="50">
        <v>75</v>
      </c>
    </row>
    <row r="42" spans="1:5" x14ac:dyDescent="0.25">
      <c r="A42" s="47" t="s">
        <v>380</v>
      </c>
      <c r="B42" s="50">
        <v>81</v>
      </c>
      <c r="C42" s="50">
        <v>67</v>
      </c>
      <c r="D42" s="50">
        <v>64</v>
      </c>
      <c r="E42" s="50">
        <v>75</v>
      </c>
    </row>
    <row r="43" spans="1:5" x14ac:dyDescent="0.25">
      <c r="A43" s="48">
        <v>88</v>
      </c>
      <c r="B43" s="50">
        <v>81</v>
      </c>
      <c r="C43" s="50">
        <v>67</v>
      </c>
      <c r="D43" s="50">
        <v>64</v>
      </c>
      <c r="E43" s="50">
        <v>75</v>
      </c>
    </row>
    <row r="44" spans="1:5" x14ac:dyDescent="0.25">
      <c r="A44" s="46" t="s">
        <v>254</v>
      </c>
      <c r="B44" s="50">
        <v>62</v>
      </c>
      <c r="C44" s="50">
        <v>99</v>
      </c>
      <c r="D44" s="50">
        <v>74</v>
      </c>
      <c r="E44" s="50">
        <v>73.75</v>
      </c>
    </row>
    <row r="45" spans="1:5" x14ac:dyDescent="0.25">
      <c r="A45" s="47" t="s">
        <v>64</v>
      </c>
      <c r="B45" s="50">
        <v>62</v>
      </c>
      <c r="C45" s="50">
        <v>99</v>
      </c>
      <c r="D45" s="50">
        <v>74</v>
      </c>
      <c r="E45" s="50">
        <v>73.75</v>
      </c>
    </row>
    <row r="46" spans="1:5" x14ac:dyDescent="0.25">
      <c r="A46" s="48">
        <v>60</v>
      </c>
      <c r="B46" s="50">
        <v>62</v>
      </c>
      <c r="C46" s="50">
        <v>99</v>
      </c>
      <c r="D46" s="50">
        <v>74</v>
      </c>
      <c r="E46" s="50">
        <v>73.75</v>
      </c>
    </row>
    <row r="47" spans="1:5" x14ac:dyDescent="0.25">
      <c r="A47" s="46" t="s">
        <v>456</v>
      </c>
      <c r="B47" s="50">
        <v>69</v>
      </c>
      <c r="C47" s="50">
        <v>84</v>
      </c>
      <c r="D47" s="50">
        <v>51</v>
      </c>
      <c r="E47" s="50">
        <v>71.25</v>
      </c>
    </row>
    <row r="48" spans="1:5" x14ac:dyDescent="0.25">
      <c r="A48" s="47" t="s">
        <v>457</v>
      </c>
      <c r="B48" s="50">
        <v>69</v>
      </c>
      <c r="C48" s="50">
        <v>84</v>
      </c>
      <c r="D48" s="50">
        <v>51</v>
      </c>
      <c r="E48" s="50">
        <v>71.25</v>
      </c>
    </row>
    <row r="49" spans="1:5" x14ac:dyDescent="0.25">
      <c r="A49" s="48">
        <v>81</v>
      </c>
      <c r="B49" s="50">
        <v>69</v>
      </c>
      <c r="C49" s="50">
        <v>84</v>
      </c>
      <c r="D49" s="50">
        <v>51</v>
      </c>
      <c r="E49" s="50">
        <v>71.25</v>
      </c>
    </row>
    <row r="50" spans="1:5" x14ac:dyDescent="0.25">
      <c r="A50" s="46" t="s">
        <v>267</v>
      </c>
      <c r="B50" s="50">
        <v>75</v>
      </c>
      <c r="C50" s="50">
        <v>53</v>
      </c>
      <c r="D50" s="50">
        <v>78</v>
      </c>
      <c r="E50" s="50">
        <v>68</v>
      </c>
    </row>
    <row r="51" spans="1:5" x14ac:dyDescent="0.25">
      <c r="A51" s="47" t="s">
        <v>122</v>
      </c>
      <c r="B51" s="50">
        <v>75</v>
      </c>
      <c r="C51" s="50">
        <v>53</v>
      </c>
      <c r="D51" s="50">
        <v>78</v>
      </c>
      <c r="E51" s="50">
        <v>68</v>
      </c>
    </row>
    <row r="52" spans="1:5" x14ac:dyDescent="0.25">
      <c r="A52" s="48">
        <v>66</v>
      </c>
      <c r="B52" s="50">
        <v>75</v>
      </c>
      <c r="C52" s="50">
        <v>53</v>
      </c>
      <c r="D52" s="50">
        <v>78</v>
      </c>
      <c r="E52" s="50">
        <v>68</v>
      </c>
    </row>
    <row r="53" spans="1:5" x14ac:dyDescent="0.25">
      <c r="A53" s="46" t="s">
        <v>381</v>
      </c>
      <c r="B53" s="50">
        <v>2</v>
      </c>
      <c r="C53" s="50">
        <v>89</v>
      </c>
      <c r="D53" s="50">
        <v>49</v>
      </c>
      <c r="E53" s="50">
        <v>56.25</v>
      </c>
    </row>
    <row r="54" spans="1:5" x14ac:dyDescent="0.25">
      <c r="A54" s="47" t="s">
        <v>382</v>
      </c>
      <c r="B54" s="50">
        <v>2</v>
      </c>
      <c r="C54" s="50">
        <v>89</v>
      </c>
      <c r="D54" s="50">
        <v>49</v>
      </c>
      <c r="E54" s="50">
        <v>56.25</v>
      </c>
    </row>
    <row r="55" spans="1:5" x14ac:dyDescent="0.25">
      <c r="A55" s="48">
        <v>85</v>
      </c>
      <c r="B55" s="50">
        <v>2</v>
      </c>
      <c r="C55" s="50">
        <v>89</v>
      </c>
      <c r="D55" s="50">
        <v>49</v>
      </c>
      <c r="E55" s="50">
        <v>56.25</v>
      </c>
    </row>
    <row r="56" spans="1:5" x14ac:dyDescent="0.25">
      <c r="A56" s="46" t="s">
        <v>440</v>
      </c>
      <c r="B56" s="50">
        <v>55</v>
      </c>
      <c r="C56" s="50">
        <v>31</v>
      </c>
      <c r="D56" s="50">
        <v>45</v>
      </c>
      <c r="E56" s="50">
        <v>45.5</v>
      </c>
    </row>
    <row r="57" spans="1:5" x14ac:dyDescent="0.25">
      <c r="A57" s="47" t="s">
        <v>441</v>
      </c>
      <c r="B57" s="50">
        <v>55</v>
      </c>
      <c r="C57" s="50">
        <v>31</v>
      </c>
      <c r="D57" s="50">
        <v>45</v>
      </c>
      <c r="E57" s="50">
        <v>45.5</v>
      </c>
    </row>
    <row r="58" spans="1:5" x14ac:dyDescent="0.25">
      <c r="A58" s="48">
        <v>51</v>
      </c>
      <c r="B58" s="50">
        <v>55</v>
      </c>
      <c r="C58" s="50">
        <v>31</v>
      </c>
      <c r="D58" s="50">
        <v>45</v>
      </c>
      <c r="E58" s="50">
        <v>45.5</v>
      </c>
    </row>
    <row r="59" spans="1:5" x14ac:dyDescent="0.25">
      <c r="A59" s="46" t="s">
        <v>229</v>
      </c>
      <c r="B59" s="50">
        <v>75</v>
      </c>
      <c r="C59" s="50">
        <v>44</v>
      </c>
      <c r="D59" s="50">
        <v>63</v>
      </c>
      <c r="E59" s="50">
        <v>69.75</v>
      </c>
    </row>
    <row r="60" spans="1:5" x14ac:dyDescent="0.25">
      <c r="A60" s="47" t="s">
        <v>118</v>
      </c>
      <c r="B60" s="50">
        <v>75</v>
      </c>
      <c r="C60" s="50">
        <v>44</v>
      </c>
      <c r="D60" s="50">
        <v>63</v>
      </c>
      <c r="E60" s="50">
        <v>69.75</v>
      </c>
    </row>
    <row r="61" spans="1:5" x14ac:dyDescent="0.25">
      <c r="A61" s="48">
        <v>97</v>
      </c>
      <c r="B61" s="50">
        <v>75</v>
      </c>
      <c r="C61" s="50">
        <v>44</v>
      </c>
      <c r="D61" s="50">
        <v>63</v>
      </c>
      <c r="E61" s="50">
        <v>69.75</v>
      </c>
    </row>
    <row r="62" spans="1:5" x14ac:dyDescent="0.25">
      <c r="A62" s="46" t="s">
        <v>117</v>
      </c>
      <c r="B62" s="50">
        <v>51</v>
      </c>
      <c r="C62" s="50">
        <v>40</v>
      </c>
      <c r="D62" s="50">
        <v>84</v>
      </c>
      <c r="E62" s="50">
        <v>50.25</v>
      </c>
    </row>
    <row r="63" spans="1:5" x14ac:dyDescent="0.25">
      <c r="A63" s="47" t="s">
        <v>118</v>
      </c>
      <c r="B63" s="50">
        <v>51</v>
      </c>
      <c r="C63" s="50">
        <v>40</v>
      </c>
      <c r="D63" s="50">
        <v>84</v>
      </c>
      <c r="E63" s="50">
        <v>50.25</v>
      </c>
    </row>
    <row r="64" spans="1:5" x14ac:dyDescent="0.25">
      <c r="A64" s="48">
        <v>26</v>
      </c>
      <c r="B64" s="50">
        <v>51</v>
      </c>
      <c r="C64" s="50">
        <v>40</v>
      </c>
      <c r="D64" s="50">
        <v>84</v>
      </c>
      <c r="E64" s="50">
        <v>50.25</v>
      </c>
    </row>
    <row r="65" spans="1:5" x14ac:dyDescent="0.25">
      <c r="A65" s="46" t="s">
        <v>433</v>
      </c>
      <c r="B65" s="50">
        <v>65</v>
      </c>
      <c r="C65" s="50">
        <v>71</v>
      </c>
      <c r="D65" s="50">
        <v>37</v>
      </c>
      <c r="E65" s="50">
        <v>56.5</v>
      </c>
    </row>
    <row r="66" spans="1:5" x14ac:dyDescent="0.25">
      <c r="A66" s="47" t="s">
        <v>434</v>
      </c>
      <c r="B66" s="50">
        <v>65</v>
      </c>
      <c r="C66" s="50">
        <v>71</v>
      </c>
      <c r="D66" s="50">
        <v>37</v>
      </c>
      <c r="E66" s="50">
        <v>56.5</v>
      </c>
    </row>
    <row r="67" spans="1:5" x14ac:dyDescent="0.25">
      <c r="A67" s="48">
        <v>53</v>
      </c>
      <c r="B67" s="50">
        <v>65</v>
      </c>
      <c r="C67" s="50">
        <v>71</v>
      </c>
      <c r="D67" s="50">
        <v>37</v>
      </c>
      <c r="E67" s="50">
        <v>56.5</v>
      </c>
    </row>
    <row r="68" spans="1:5" x14ac:dyDescent="0.25">
      <c r="A68" s="46" t="s">
        <v>107</v>
      </c>
      <c r="B68" s="50">
        <v>24</v>
      </c>
      <c r="C68" s="50">
        <v>26</v>
      </c>
      <c r="D68" s="50">
        <v>50</v>
      </c>
      <c r="E68" s="50">
        <v>31</v>
      </c>
    </row>
    <row r="69" spans="1:5" x14ac:dyDescent="0.25">
      <c r="A69" s="47" t="s">
        <v>489</v>
      </c>
      <c r="B69" s="50">
        <v>24</v>
      </c>
      <c r="C69" s="50">
        <v>26</v>
      </c>
      <c r="D69" s="50">
        <v>50</v>
      </c>
      <c r="E69" s="50">
        <v>31</v>
      </c>
    </row>
    <row r="70" spans="1:5" x14ac:dyDescent="0.25">
      <c r="A70" s="48">
        <v>24</v>
      </c>
      <c r="B70" s="50">
        <v>24</v>
      </c>
      <c r="C70" s="50">
        <v>26</v>
      </c>
      <c r="D70" s="50">
        <v>50</v>
      </c>
      <c r="E70" s="50">
        <v>31</v>
      </c>
    </row>
    <row r="71" spans="1:5" x14ac:dyDescent="0.25">
      <c r="A71" s="46" t="s">
        <v>227</v>
      </c>
      <c r="B71" s="50">
        <v>68</v>
      </c>
      <c r="C71" s="50">
        <v>90</v>
      </c>
      <c r="D71" s="50">
        <v>94</v>
      </c>
      <c r="E71" s="50">
        <v>84.5</v>
      </c>
    </row>
    <row r="72" spans="1:5" x14ac:dyDescent="0.25">
      <c r="A72" s="47" t="s">
        <v>228</v>
      </c>
      <c r="B72" s="50">
        <v>68</v>
      </c>
      <c r="C72" s="50">
        <v>90</v>
      </c>
      <c r="D72" s="50">
        <v>94</v>
      </c>
      <c r="E72" s="50">
        <v>84.5</v>
      </c>
    </row>
    <row r="73" spans="1:5" x14ac:dyDescent="0.25">
      <c r="A73" s="48">
        <v>86</v>
      </c>
      <c r="B73" s="50">
        <v>68</v>
      </c>
      <c r="C73" s="50">
        <v>90</v>
      </c>
      <c r="D73" s="50">
        <v>94</v>
      </c>
      <c r="E73" s="50">
        <v>84.5</v>
      </c>
    </row>
    <row r="74" spans="1:5" x14ac:dyDescent="0.25">
      <c r="A74" s="46" t="s">
        <v>148</v>
      </c>
      <c r="B74" s="50">
        <v>66</v>
      </c>
      <c r="C74" s="50">
        <v>51</v>
      </c>
      <c r="D74" s="50">
        <v>92</v>
      </c>
      <c r="E74" s="50">
        <v>74</v>
      </c>
    </row>
    <row r="75" spans="1:5" x14ac:dyDescent="0.25">
      <c r="A75" s="47" t="s">
        <v>149</v>
      </c>
      <c r="B75" s="50">
        <v>66</v>
      </c>
      <c r="C75" s="50">
        <v>51</v>
      </c>
      <c r="D75" s="50">
        <v>92</v>
      </c>
      <c r="E75" s="50">
        <v>74</v>
      </c>
    </row>
    <row r="76" spans="1:5" x14ac:dyDescent="0.25">
      <c r="A76" s="48">
        <v>87</v>
      </c>
      <c r="B76" s="50">
        <v>66</v>
      </c>
      <c r="C76" s="50">
        <v>51</v>
      </c>
      <c r="D76" s="50">
        <v>92</v>
      </c>
      <c r="E76" s="50">
        <v>74</v>
      </c>
    </row>
    <row r="77" spans="1:5" x14ac:dyDescent="0.25">
      <c r="A77" s="46" t="s">
        <v>68</v>
      </c>
      <c r="B77" s="50">
        <v>85</v>
      </c>
      <c r="C77" s="50">
        <v>88</v>
      </c>
      <c r="D77" s="50">
        <v>25</v>
      </c>
      <c r="E77" s="50">
        <v>64.25</v>
      </c>
    </row>
    <row r="78" spans="1:5" x14ac:dyDescent="0.25">
      <c r="A78" s="47" t="s">
        <v>156</v>
      </c>
      <c r="B78" s="50">
        <v>85</v>
      </c>
      <c r="C78" s="50">
        <v>88</v>
      </c>
      <c r="D78" s="50">
        <v>25</v>
      </c>
      <c r="E78" s="50">
        <v>64.25</v>
      </c>
    </row>
    <row r="79" spans="1:5" x14ac:dyDescent="0.25">
      <c r="A79" s="48">
        <v>59</v>
      </c>
      <c r="B79" s="50">
        <v>85</v>
      </c>
      <c r="C79" s="50">
        <v>88</v>
      </c>
      <c r="D79" s="50">
        <v>25</v>
      </c>
      <c r="E79" s="50">
        <v>64.25</v>
      </c>
    </row>
    <row r="80" spans="1:5" x14ac:dyDescent="0.25">
      <c r="A80" s="46" t="s">
        <v>135</v>
      </c>
      <c r="B80" s="50">
        <v>64</v>
      </c>
      <c r="C80" s="50">
        <v>25</v>
      </c>
      <c r="D80" s="50">
        <v>84</v>
      </c>
      <c r="E80" s="50">
        <v>59.25</v>
      </c>
    </row>
    <row r="81" spans="1:5" x14ac:dyDescent="0.25">
      <c r="A81" s="47" t="s">
        <v>77</v>
      </c>
      <c r="B81" s="50">
        <v>64</v>
      </c>
      <c r="C81" s="50">
        <v>25</v>
      </c>
      <c r="D81" s="50">
        <v>84</v>
      </c>
      <c r="E81" s="50">
        <v>59.25</v>
      </c>
    </row>
    <row r="82" spans="1:5" x14ac:dyDescent="0.25">
      <c r="A82" s="48">
        <v>64</v>
      </c>
      <c r="B82" s="50">
        <v>64</v>
      </c>
      <c r="C82" s="50">
        <v>25</v>
      </c>
      <c r="D82" s="50">
        <v>84</v>
      </c>
      <c r="E82" s="50">
        <v>59.25</v>
      </c>
    </row>
    <row r="83" spans="1:5" x14ac:dyDescent="0.25">
      <c r="A83" s="46" t="s">
        <v>309</v>
      </c>
      <c r="B83" s="50">
        <v>82</v>
      </c>
      <c r="C83" s="50">
        <v>47</v>
      </c>
      <c r="D83" s="50">
        <v>84</v>
      </c>
      <c r="E83" s="50">
        <v>71.5</v>
      </c>
    </row>
    <row r="84" spans="1:5" x14ac:dyDescent="0.25">
      <c r="A84" s="47" t="s">
        <v>281</v>
      </c>
      <c r="B84" s="50">
        <v>82</v>
      </c>
      <c r="C84" s="50">
        <v>47</v>
      </c>
      <c r="D84" s="50">
        <v>84</v>
      </c>
      <c r="E84" s="50">
        <v>71.5</v>
      </c>
    </row>
    <row r="85" spans="1:5" x14ac:dyDescent="0.25">
      <c r="A85" s="48">
        <v>73</v>
      </c>
      <c r="B85" s="50">
        <v>82</v>
      </c>
      <c r="C85" s="50">
        <v>47</v>
      </c>
      <c r="D85" s="50">
        <v>84</v>
      </c>
      <c r="E85" s="50">
        <v>71.5</v>
      </c>
    </row>
    <row r="86" spans="1:5" x14ac:dyDescent="0.25">
      <c r="A86" s="46" t="s">
        <v>69</v>
      </c>
      <c r="B86" s="50">
        <v>79</v>
      </c>
      <c r="C86" s="50">
        <v>52</v>
      </c>
      <c r="D86" s="50">
        <v>81</v>
      </c>
      <c r="E86" s="50">
        <v>72</v>
      </c>
    </row>
    <row r="87" spans="1:5" x14ac:dyDescent="0.25">
      <c r="A87" s="47" t="s">
        <v>198</v>
      </c>
      <c r="B87" s="50">
        <v>79</v>
      </c>
      <c r="C87" s="50">
        <v>52</v>
      </c>
      <c r="D87" s="50">
        <v>81</v>
      </c>
      <c r="E87" s="50">
        <v>72</v>
      </c>
    </row>
    <row r="88" spans="1:5" x14ac:dyDescent="0.25">
      <c r="A88" s="48">
        <v>76</v>
      </c>
      <c r="B88" s="50">
        <v>79</v>
      </c>
      <c r="C88" s="50">
        <v>52</v>
      </c>
      <c r="D88" s="50">
        <v>81</v>
      </c>
      <c r="E88" s="50">
        <v>72</v>
      </c>
    </row>
    <row r="89" spans="1:5" x14ac:dyDescent="0.25">
      <c r="A89" s="46" t="s">
        <v>431</v>
      </c>
      <c r="B89" s="50">
        <v>63</v>
      </c>
      <c r="C89" s="50">
        <v>50</v>
      </c>
      <c r="D89" s="50">
        <v>51</v>
      </c>
      <c r="E89" s="50">
        <v>56.25</v>
      </c>
    </row>
    <row r="90" spans="1:5" x14ac:dyDescent="0.25">
      <c r="A90" s="47" t="s">
        <v>432</v>
      </c>
      <c r="B90" s="50">
        <v>63</v>
      </c>
      <c r="C90" s="50">
        <v>50</v>
      </c>
      <c r="D90" s="50">
        <v>51</v>
      </c>
      <c r="E90" s="50">
        <v>56.25</v>
      </c>
    </row>
    <row r="91" spans="1:5" x14ac:dyDescent="0.25">
      <c r="A91" s="48">
        <v>61</v>
      </c>
      <c r="B91" s="50">
        <v>63</v>
      </c>
      <c r="C91" s="50">
        <v>50</v>
      </c>
      <c r="D91" s="50">
        <v>51</v>
      </c>
      <c r="E91" s="50">
        <v>56.25</v>
      </c>
    </row>
    <row r="92" spans="1:5" x14ac:dyDescent="0.25">
      <c r="A92" s="46" t="s">
        <v>292</v>
      </c>
      <c r="B92" s="50">
        <v>81</v>
      </c>
      <c r="C92" s="50">
        <v>52</v>
      </c>
      <c r="D92" s="50">
        <v>45</v>
      </c>
      <c r="E92" s="50">
        <v>62.25</v>
      </c>
    </row>
    <row r="93" spans="1:5" x14ac:dyDescent="0.25">
      <c r="A93" s="47" t="s">
        <v>293</v>
      </c>
      <c r="B93" s="50">
        <v>81</v>
      </c>
      <c r="C93" s="50">
        <v>52</v>
      </c>
      <c r="D93" s="50">
        <v>45</v>
      </c>
      <c r="E93" s="50">
        <v>62.25</v>
      </c>
    </row>
    <row r="94" spans="1:5" x14ac:dyDescent="0.25">
      <c r="A94" s="48">
        <v>71</v>
      </c>
      <c r="B94" s="50">
        <v>81</v>
      </c>
      <c r="C94" s="50">
        <v>52</v>
      </c>
      <c r="D94" s="50">
        <v>45</v>
      </c>
      <c r="E94" s="50">
        <v>62.25</v>
      </c>
    </row>
    <row r="95" spans="1:5" x14ac:dyDescent="0.25">
      <c r="A95" s="46" t="s">
        <v>94</v>
      </c>
      <c r="B95" s="50">
        <v>86</v>
      </c>
      <c r="C95" s="50">
        <v>38</v>
      </c>
      <c r="D95" s="50">
        <v>91</v>
      </c>
      <c r="E95" s="50">
        <v>68.75</v>
      </c>
    </row>
    <row r="96" spans="1:5" x14ac:dyDescent="0.25">
      <c r="A96" s="47" t="s">
        <v>96</v>
      </c>
      <c r="B96" s="50">
        <v>86</v>
      </c>
      <c r="C96" s="50">
        <v>38</v>
      </c>
      <c r="D96" s="50">
        <v>91</v>
      </c>
      <c r="E96" s="50">
        <v>68.75</v>
      </c>
    </row>
    <row r="97" spans="1:5" x14ac:dyDescent="0.25">
      <c r="A97" s="48">
        <v>60</v>
      </c>
      <c r="B97" s="50">
        <v>86</v>
      </c>
      <c r="C97" s="50">
        <v>38</v>
      </c>
      <c r="D97" s="50">
        <v>91</v>
      </c>
      <c r="E97" s="50">
        <v>68.75</v>
      </c>
    </row>
    <row r="98" spans="1:5" x14ac:dyDescent="0.25">
      <c r="A98" s="46" t="s">
        <v>304</v>
      </c>
      <c r="B98" s="50">
        <v>95</v>
      </c>
      <c r="C98" s="50">
        <v>56</v>
      </c>
      <c r="D98" s="50">
        <v>40</v>
      </c>
      <c r="E98" s="50">
        <v>59.75</v>
      </c>
    </row>
    <row r="99" spans="1:5" x14ac:dyDescent="0.25">
      <c r="A99" s="47" t="s">
        <v>95</v>
      </c>
      <c r="B99" s="50">
        <v>95</v>
      </c>
      <c r="C99" s="50">
        <v>56</v>
      </c>
      <c r="D99" s="50">
        <v>40</v>
      </c>
      <c r="E99" s="50">
        <v>59.75</v>
      </c>
    </row>
    <row r="100" spans="1:5" x14ac:dyDescent="0.25">
      <c r="A100" s="48">
        <v>48</v>
      </c>
      <c r="B100" s="50">
        <v>95</v>
      </c>
      <c r="C100" s="50">
        <v>56</v>
      </c>
      <c r="D100" s="50">
        <v>40</v>
      </c>
      <c r="E100" s="50">
        <v>59.75</v>
      </c>
    </row>
    <row r="101" spans="1:5" x14ac:dyDescent="0.25">
      <c r="A101" s="46" t="s">
        <v>285</v>
      </c>
      <c r="B101" s="50">
        <v>134</v>
      </c>
      <c r="C101" s="50">
        <v>91</v>
      </c>
      <c r="D101" s="50">
        <v>134</v>
      </c>
      <c r="E101" s="50">
        <v>126.5</v>
      </c>
    </row>
    <row r="102" spans="1:5" x14ac:dyDescent="0.25">
      <c r="A102" s="47" t="s">
        <v>286</v>
      </c>
      <c r="B102" s="50">
        <v>83</v>
      </c>
      <c r="C102" s="50">
        <v>56</v>
      </c>
      <c r="D102" s="50">
        <v>76</v>
      </c>
      <c r="E102" s="50">
        <v>71.5</v>
      </c>
    </row>
    <row r="103" spans="1:5" x14ac:dyDescent="0.25">
      <c r="A103" s="48">
        <v>71</v>
      </c>
      <c r="B103" s="50">
        <v>83</v>
      </c>
      <c r="C103" s="50">
        <v>56</v>
      </c>
      <c r="D103" s="50">
        <v>76</v>
      </c>
      <c r="E103" s="50">
        <v>71.5</v>
      </c>
    </row>
    <row r="104" spans="1:5" x14ac:dyDescent="0.25">
      <c r="A104" s="47" t="s">
        <v>470</v>
      </c>
      <c r="B104" s="50">
        <v>51</v>
      </c>
      <c r="C104" s="50">
        <v>35</v>
      </c>
      <c r="D104" s="50">
        <v>58</v>
      </c>
      <c r="E104" s="50">
        <v>55</v>
      </c>
    </row>
    <row r="105" spans="1:5" x14ac:dyDescent="0.25">
      <c r="A105" s="48">
        <v>76</v>
      </c>
      <c r="B105" s="50">
        <v>51</v>
      </c>
      <c r="C105" s="50">
        <v>35</v>
      </c>
      <c r="D105" s="50">
        <v>58</v>
      </c>
      <c r="E105" s="50">
        <v>55</v>
      </c>
    </row>
    <row r="106" spans="1:5" x14ac:dyDescent="0.25">
      <c r="A106" s="46" t="s">
        <v>164</v>
      </c>
      <c r="B106" s="50">
        <v>93</v>
      </c>
      <c r="C106" s="50">
        <v>47</v>
      </c>
      <c r="D106" s="50">
        <v>26</v>
      </c>
      <c r="E106" s="50">
        <v>49.75</v>
      </c>
    </row>
    <row r="107" spans="1:5" x14ac:dyDescent="0.25">
      <c r="A107" s="47" t="s">
        <v>67</v>
      </c>
      <c r="B107" s="50">
        <v>93</v>
      </c>
      <c r="C107" s="50">
        <v>47</v>
      </c>
      <c r="D107" s="50">
        <v>26</v>
      </c>
      <c r="E107" s="50">
        <v>49.75</v>
      </c>
    </row>
    <row r="108" spans="1:5" x14ac:dyDescent="0.25">
      <c r="A108" s="48">
        <v>33</v>
      </c>
      <c r="B108" s="50">
        <v>93</v>
      </c>
      <c r="C108" s="50">
        <v>47</v>
      </c>
      <c r="D108" s="50">
        <v>26</v>
      </c>
      <c r="E108" s="50">
        <v>49.75</v>
      </c>
    </row>
    <row r="109" spans="1:5" x14ac:dyDescent="0.25">
      <c r="A109" s="46" t="s">
        <v>321</v>
      </c>
      <c r="B109" s="50">
        <v>76</v>
      </c>
      <c r="C109" s="50">
        <v>81</v>
      </c>
      <c r="D109" s="50">
        <v>87</v>
      </c>
      <c r="E109" s="50">
        <v>82.25</v>
      </c>
    </row>
    <row r="110" spans="1:5" x14ac:dyDescent="0.25">
      <c r="A110" s="47" t="s">
        <v>322</v>
      </c>
      <c r="B110" s="50">
        <v>76</v>
      </c>
      <c r="C110" s="50">
        <v>81</v>
      </c>
      <c r="D110" s="50">
        <v>87</v>
      </c>
      <c r="E110" s="50">
        <v>82.25</v>
      </c>
    </row>
    <row r="111" spans="1:5" x14ac:dyDescent="0.25">
      <c r="A111" s="48">
        <v>85</v>
      </c>
      <c r="B111" s="50">
        <v>76</v>
      </c>
      <c r="C111" s="50">
        <v>81</v>
      </c>
      <c r="D111" s="50">
        <v>87</v>
      </c>
      <c r="E111" s="50">
        <v>82.25</v>
      </c>
    </row>
    <row r="112" spans="1:5" x14ac:dyDescent="0.25">
      <c r="A112" s="46" t="s">
        <v>150</v>
      </c>
      <c r="B112" s="50">
        <v>163</v>
      </c>
      <c r="C112" s="50">
        <v>71</v>
      </c>
      <c r="D112" s="50">
        <v>148</v>
      </c>
      <c r="E112" s="50">
        <v>124.25</v>
      </c>
    </row>
    <row r="113" spans="1:5" x14ac:dyDescent="0.25">
      <c r="A113" s="47" t="s">
        <v>151</v>
      </c>
      <c r="B113" s="50">
        <v>163</v>
      </c>
      <c r="C113" s="50">
        <v>71</v>
      </c>
      <c r="D113" s="50">
        <v>148</v>
      </c>
      <c r="E113" s="50">
        <v>124.25</v>
      </c>
    </row>
    <row r="114" spans="1:5" x14ac:dyDescent="0.25">
      <c r="A114" s="48">
        <v>28</v>
      </c>
      <c r="B114" s="50">
        <v>65</v>
      </c>
      <c r="C114" s="50">
        <v>29</v>
      </c>
      <c r="D114" s="50">
        <v>57</v>
      </c>
      <c r="E114" s="50">
        <v>44.75</v>
      </c>
    </row>
    <row r="115" spans="1:5" x14ac:dyDescent="0.25">
      <c r="A115" s="48">
        <v>87</v>
      </c>
      <c r="B115" s="50">
        <v>98</v>
      </c>
      <c r="C115" s="50">
        <v>42</v>
      </c>
      <c r="D115" s="50">
        <v>91</v>
      </c>
      <c r="E115" s="50">
        <v>79.5</v>
      </c>
    </row>
    <row r="116" spans="1:5" x14ac:dyDescent="0.25">
      <c r="A116" s="46" t="s">
        <v>343</v>
      </c>
      <c r="B116" s="50">
        <v>13</v>
      </c>
      <c r="C116" s="50">
        <v>93</v>
      </c>
      <c r="D116" s="50">
        <v>58</v>
      </c>
      <c r="E116" s="50">
        <v>56.25</v>
      </c>
    </row>
    <row r="117" spans="1:5" x14ac:dyDescent="0.25">
      <c r="A117" s="47" t="s">
        <v>430</v>
      </c>
      <c r="B117" s="50">
        <v>13</v>
      </c>
      <c r="C117" s="50">
        <v>93</v>
      </c>
      <c r="D117" s="50">
        <v>58</v>
      </c>
      <c r="E117" s="50">
        <v>56.25</v>
      </c>
    </row>
    <row r="118" spans="1:5" x14ac:dyDescent="0.25">
      <c r="A118" s="48">
        <v>61</v>
      </c>
      <c r="B118" s="50">
        <v>13</v>
      </c>
      <c r="C118" s="50">
        <v>93</v>
      </c>
      <c r="D118" s="50">
        <v>58</v>
      </c>
      <c r="E118" s="50">
        <v>56.25</v>
      </c>
    </row>
    <row r="119" spans="1:5" x14ac:dyDescent="0.25">
      <c r="A119" s="46" t="s">
        <v>177</v>
      </c>
      <c r="B119" s="50">
        <v>91</v>
      </c>
      <c r="C119" s="50">
        <v>76</v>
      </c>
      <c r="D119" s="50">
        <v>93</v>
      </c>
      <c r="E119" s="50">
        <v>87.25</v>
      </c>
    </row>
    <row r="120" spans="1:5" x14ac:dyDescent="0.25">
      <c r="A120" s="47" t="s">
        <v>178</v>
      </c>
      <c r="B120" s="50">
        <v>91</v>
      </c>
      <c r="C120" s="50">
        <v>76</v>
      </c>
      <c r="D120" s="50">
        <v>93</v>
      </c>
      <c r="E120" s="50">
        <v>87.25</v>
      </c>
    </row>
    <row r="121" spans="1:5" x14ac:dyDescent="0.25">
      <c r="A121" s="48">
        <v>89</v>
      </c>
      <c r="B121" s="50">
        <v>91</v>
      </c>
      <c r="C121" s="50">
        <v>76</v>
      </c>
      <c r="D121" s="50">
        <v>93</v>
      </c>
      <c r="E121" s="50">
        <v>87.25</v>
      </c>
    </row>
    <row r="122" spans="1:5" x14ac:dyDescent="0.25">
      <c r="A122" s="46" t="s">
        <v>131</v>
      </c>
      <c r="B122" s="50">
        <v>76</v>
      </c>
      <c r="C122" s="50">
        <v>82</v>
      </c>
      <c r="D122" s="50">
        <v>48</v>
      </c>
      <c r="E122" s="50">
        <v>72.25</v>
      </c>
    </row>
    <row r="123" spans="1:5" x14ac:dyDescent="0.25">
      <c r="A123" s="47" t="s">
        <v>132</v>
      </c>
      <c r="B123" s="50">
        <v>76</v>
      </c>
      <c r="C123" s="50">
        <v>82</v>
      </c>
      <c r="D123" s="50">
        <v>48</v>
      </c>
      <c r="E123" s="50">
        <v>72.25</v>
      </c>
    </row>
    <row r="124" spans="1:5" x14ac:dyDescent="0.25">
      <c r="A124" s="48">
        <v>83</v>
      </c>
      <c r="B124" s="50">
        <v>76</v>
      </c>
      <c r="C124" s="50">
        <v>82</v>
      </c>
      <c r="D124" s="50">
        <v>48</v>
      </c>
      <c r="E124" s="50">
        <v>72.25</v>
      </c>
    </row>
    <row r="125" spans="1:5" x14ac:dyDescent="0.25">
      <c r="A125" s="46" t="s">
        <v>385</v>
      </c>
      <c r="B125" s="50">
        <v>98</v>
      </c>
      <c r="C125" s="50">
        <v>38</v>
      </c>
      <c r="D125" s="50">
        <v>40</v>
      </c>
      <c r="E125" s="50">
        <v>55.25</v>
      </c>
    </row>
    <row r="126" spans="1:5" x14ac:dyDescent="0.25">
      <c r="A126" s="47" t="s">
        <v>386</v>
      </c>
      <c r="B126" s="50">
        <v>98</v>
      </c>
      <c r="C126" s="50">
        <v>38</v>
      </c>
      <c r="D126" s="50">
        <v>40</v>
      </c>
      <c r="E126" s="50">
        <v>55.25</v>
      </c>
    </row>
    <row r="127" spans="1:5" x14ac:dyDescent="0.25">
      <c r="A127" s="48">
        <v>45</v>
      </c>
      <c r="B127" s="50">
        <v>98</v>
      </c>
      <c r="C127" s="50">
        <v>38</v>
      </c>
      <c r="D127" s="50">
        <v>40</v>
      </c>
      <c r="E127" s="50">
        <v>55.25</v>
      </c>
    </row>
    <row r="128" spans="1:5" x14ac:dyDescent="0.25">
      <c r="A128" s="46" t="s">
        <v>328</v>
      </c>
      <c r="B128" s="50">
        <v>65</v>
      </c>
      <c r="C128" s="50">
        <v>81</v>
      </c>
      <c r="D128" s="50">
        <v>78</v>
      </c>
      <c r="E128" s="50">
        <v>78.75</v>
      </c>
    </row>
    <row r="129" spans="1:5" x14ac:dyDescent="0.25">
      <c r="A129" s="47" t="s">
        <v>329</v>
      </c>
      <c r="B129" s="50">
        <v>65</v>
      </c>
      <c r="C129" s="50">
        <v>81</v>
      </c>
      <c r="D129" s="50">
        <v>78</v>
      </c>
      <c r="E129" s="50">
        <v>78.75</v>
      </c>
    </row>
    <row r="130" spans="1:5" x14ac:dyDescent="0.25">
      <c r="A130" s="48">
        <v>91</v>
      </c>
      <c r="B130" s="50">
        <v>65</v>
      </c>
      <c r="C130" s="50">
        <v>81</v>
      </c>
      <c r="D130" s="50">
        <v>78</v>
      </c>
      <c r="E130" s="50">
        <v>78.75</v>
      </c>
    </row>
    <row r="131" spans="1:5" x14ac:dyDescent="0.25">
      <c r="A131" s="46" t="s">
        <v>92</v>
      </c>
      <c r="B131" s="50">
        <v>86</v>
      </c>
      <c r="C131" s="50">
        <v>51</v>
      </c>
      <c r="D131" s="50">
        <v>25</v>
      </c>
      <c r="E131" s="50">
        <v>64.75</v>
      </c>
    </row>
    <row r="132" spans="1:5" x14ac:dyDescent="0.25">
      <c r="A132" s="47" t="s">
        <v>442</v>
      </c>
      <c r="B132" s="50">
        <v>86</v>
      </c>
      <c r="C132" s="50">
        <v>51</v>
      </c>
      <c r="D132" s="50">
        <v>25</v>
      </c>
      <c r="E132" s="50">
        <v>64.75</v>
      </c>
    </row>
    <row r="133" spans="1:5" x14ac:dyDescent="0.25">
      <c r="A133" s="48">
        <v>97</v>
      </c>
      <c r="B133" s="50">
        <v>86</v>
      </c>
      <c r="C133" s="50">
        <v>51</v>
      </c>
      <c r="D133" s="50">
        <v>25</v>
      </c>
      <c r="E133" s="50">
        <v>64.75</v>
      </c>
    </row>
    <row r="134" spans="1:5" x14ac:dyDescent="0.25">
      <c r="A134" s="46" t="s">
        <v>247</v>
      </c>
      <c r="B134" s="50">
        <v>75</v>
      </c>
      <c r="C134" s="50">
        <v>92</v>
      </c>
      <c r="D134" s="50">
        <v>54</v>
      </c>
      <c r="E134" s="50">
        <v>78.25</v>
      </c>
    </row>
    <row r="135" spans="1:5" x14ac:dyDescent="0.25">
      <c r="A135" s="47" t="s">
        <v>248</v>
      </c>
      <c r="B135" s="50">
        <v>75</v>
      </c>
      <c r="C135" s="50">
        <v>92</v>
      </c>
      <c r="D135" s="50">
        <v>54</v>
      </c>
      <c r="E135" s="50">
        <v>78.25</v>
      </c>
    </row>
    <row r="136" spans="1:5" x14ac:dyDescent="0.25">
      <c r="A136" s="48">
        <v>92</v>
      </c>
      <c r="B136" s="50">
        <v>75</v>
      </c>
      <c r="C136" s="50">
        <v>92</v>
      </c>
      <c r="D136" s="50">
        <v>54</v>
      </c>
      <c r="E136" s="50">
        <v>78.25</v>
      </c>
    </row>
    <row r="137" spans="1:5" x14ac:dyDescent="0.25">
      <c r="A137" s="46" t="s">
        <v>337</v>
      </c>
      <c r="B137" s="50">
        <v>4</v>
      </c>
      <c r="C137" s="50">
        <v>89</v>
      </c>
      <c r="D137" s="50">
        <v>26</v>
      </c>
      <c r="E137" s="50">
        <v>36</v>
      </c>
    </row>
    <row r="138" spans="1:5" x14ac:dyDescent="0.25">
      <c r="A138" s="47" t="s">
        <v>338</v>
      </c>
      <c r="B138" s="50">
        <v>4</v>
      </c>
      <c r="C138" s="50">
        <v>89</v>
      </c>
      <c r="D138" s="50">
        <v>26</v>
      </c>
      <c r="E138" s="50">
        <v>36</v>
      </c>
    </row>
    <row r="139" spans="1:5" x14ac:dyDescent="0.25">
      <c r="A139" s="48">
        <v>25</v>
      </c>
      <c r="B139" s="50">
        <v>4</v>
      </c>
      <c r="C139" s="50">
        <v>89</v>
      </c>
      <c r="D139" s="50">
        <v>26</v>
      </c>
      <c r="E139" s="50">
        <v>36</v>
      </c>
    </row>
    <row r="140" spans="1:5" x14ac:dyDescent="0.25">
      <c r="A140" s="46" t="s">
        <v>205</v>
      </c>
      <c r="B140" s="50">
        <v>94</v>
      </c>
      <c r="C140" s="50">
        <v>37</v>
      </c>
      <c r="D140" s="50">
        <v>59</v>
      </c>
      <c r="E140" s="50">
        <v>54</v>
      </c>
    </row>
    <row r="141" spans="1:5" x14ac:dyDescent="0.25">
      <c r="A141" s="47" t="s">
        <v>206</v>
      </c>
      <c r="B141" s="50">
        <v>94</v>
      </c>
      <c r="C141" s="50">
        <v>37</v>
      </c>
      <c r="D141" s="50">
        <v>59</v>
      </c>
      <c r="E141" s="50">
        <v>54</v>
      </c>
    </row>
    <row r="142" spans="1:5" x14ac:dyDescent="0.25">
      <c r="A142" s="48">
        <v>26</v>
      </c>
      <c r="B142" s="50">
        <v>94</v>
      </c>
      <c r="C142" s="50">
        <v>37</v>
      </c>
      <c r="D142" s="50">
        <v>59</v>
      </c>
      <c r="E142" s="50">
        <v>54</v>
      </c>
    </row>
    <row r="143" spans="1:5" x14ac:dyDescent="0.25">
      <c r="A143" s="46" t="s">
        <v>98</v>
      </c>
      <c r="B143" s="50">
        <v>77</v>
      </c>
      <c r="C143" s="50">
        <v>63</v>
      </c>
      <c r="D143" s="50">
        <v>66</v>
      </c>
      <c r="E143" s="50">
        <v>68.25</v>
      </c>
    </row>
    <row r="144" spans="1:5" x14ac:dyDescent="0.25">
      <c r="A144" s="47" t="s">
        <v>466</v>
      </c>
      <c r="B144" s="50">
        <v>77</v>
      </c>
      <c r="C144" s="50">
        <v>63</v>
      </c>
      <c r="D144" s="50">
        <v>66</v>
      </c>
      <c r="E144" s="50">
        <v>68.25</v>
      </c>
    </row>
    <row r="145" spans="1:5" x14ac:dyDescent="0.25">
      <c r="A145" s="48">
        <v>67</v>
      </c>
      <c r="B145" s="50">
        <v>77</v>
      </c>
      <c r="C145" s="50">
        <v>63</v>
      </c>
      <c r="D145" s="50">
        <v>66</v>
      </c>
      <c r="E145" s="50">
        <v>68.25</v>
      </c>
    </row>
    <row r="146" spans="1:5" x14ac:dyDescent="0.25">
      <c r="A146" s="46" t="s">
        <v>339</v>
      </c>
      <c r="B146" s="50">
        <v>70</v>
      </c>
      <c r="C146" s="50">
        <v>53</v>
      </c>
      <c r="D146" s="50">
        <v>59</v>
      </c>
      <c r="E146" s="50">
        <v>60.25</v>
      </c>
    </row>
    <row r="147" spans="1:5" x14ac:dyDescent="0.25">
      <c r="A147" s="47" t="s">
        <v>340</v>
      </c>
      <c r="B147" s="50">
        <v>70</v>
      </c>
      <c r="C147" s="50">
        <v>53</v>
      </c>
      <c r="D147" s="50">
        <v>59</v>
      </c>
      <c r="E147" s="50">
        <v>60.25</v>
      </c>
    </row>
    <row r="148" spans="1:5" x14ac:dyDescent="0.25">
      <c r="A148" s="48">
        <v>59</v>
      </c>
      <c r="B148" s="50">
        <v>70</v>
      </c>
      <c r="C148" s="50">
        <v>53</v>
      </c>
      <c r="D148" s="50">
        <v>59</v>
      </c>
      <c r="E148" s="50">
        <v>60.25</v>
      </c>
    </row>
    <row r="149" spans="1:5" x14ac:dyDescent="0.25">
      <c r="A149" s="46" t="s">
        <v>288</v>
      </c>
      <c r="B149" s="50">
        <v>77</v>
      </c>
      <c r="C149" s="50">
        <v>50</v>
      </c>
      <c r="D149" s="50">
        <v>40</v>
      </c>
      <c r="E149" s="50">
        <v>64.5</v>
      </c>
    </row>
    <row r="150" spans="1:5" x14ac:dyDescent="0.25">
      <c r="A150" s="47" t="s">
        <v>289</v>
      </c>
      <c r="B150" s="50">
        <v>77</v>
      </c>
      <c r="C150" s="50">
        <v>50</v>
      </c>
      <c r="D150" s="50">
        <v>40</v>
      </c>
      <c r="E150" s="50">
        <v>64.5</v>
      </c>
    </row>
    <row r="151" spans="1:5" x14ac:dyDescent="0.25">
      <c r="A151" s="48">
        <v>91</v>
      </c>
      <c r="B151" s="50">
        <v>77</v>
      </c>
      <c r="C151" s="50">
        <v>50</v>
      </c>
      <c r="D151" s="50">
        <v>40</v>
      </c>
      <c r="E151" s="50">
        <v>64.5</v>
      </c>
    </row>
    <row r="152" spans="1:5" x14ac:dyDescent="0.25">
      <c r="A152" s="46" t="s">
        <v>387</v>
      </c>
      <c r="B152" s="50">
        <v>82</v>
      </c>
      <c r="C152" s="50">
        <v>96</v>
      </c>
      <c r="D152" s="50">
        <v>76</v>
      </c>
      <c r="E152" s="50">
        <v>79.5</v>
      </c>
    </row>
    <row r="153" spans="1:5" x14ac:dyDescent="0.25">
      <c r="A153" s="47" t="s">
        <v>388</v>
      </c>
      <c r="B153" s="50">
        <v>82</v>
      </c>
      <c r="C153" s="50">
        <v>96</v>
      </c>
      <c r="D153" s="50">
        <v>76</v>
      </c>
      <c r="E153" s="50">
        <v>79.5</v>
      </c>
    </row>
    <row r="154" spans="1:5" x14ac:dyDescent="0.25">
      <c r="A154" s="48">
        <v>64</v>
      </c>
      <c r="B154" s="50">
        <v>82</v>
      </c>
      <c r="C154" s="50">
        <v>96</v>
      </c>
      <c r="D154" s="50">
        <v>76</v>
      </c>
      <c r="E154" s="50">
        <v>79.5</v>
      </c>
    </row>
    <row r="155" spans="1:5" x14ac:dyDescent="0.25">
      <c r="A155" s="46" t="s">
        <v>166</v>
      </c>
      <c r="B155" s="50">
        <v>124</v>
      </c>
      <c r="C155" s="50">
        <v>137</v>
      </c>
      <c r="D155" s="50">
        <v>158</v>
      </c>
      <c r="E155" s="50">
        <v>139.75</v>
      </c>
    </row>
    <row r="156" spans="1:5" x14ac:dyDescent="0.25">
      <c r="A156" s="47" t="s">
        <v>167</v>
      </c>
      <c r="B156" s="50">
        <v>86</v>
      </c>
      <c r="C156" s="50">
        <v>73</v>
      </c>
      <c r="D156" s="50">
        <v>88</v>
      </c>
      <c r="E156" s="50">
        <v>83.25</v>
      </c>
    </row>
    <row r="157" spans="1:5" x14ac:dyDescent="0.25">
      <c r="A157" s="48">
        <v>86</v>
      </c>
      <c r="B157" s="50">
        <v>86</v>
      </c>
      <c r="C157" s="50">
        <v>73</v>
      </c>
      <c r="D157" s="50">
        <v>88</v>
      </c>
      <c r="E157" s="50">
        <v>83.25</v>
      </c>
    </row>
    <row r="158" spans="1:5" x14ac:dyDescent="0.25">
      <c r="A158" s="47" t="s">
        <v>305</v>
      </c>
      <c r="B158" s="50">
        <v>38</v>
      </c>
      <c r="C158" s="50">
        <v>64</v>
      </c>
      <c r="D158" s="50">
        <v>70</v>
      </c>
      <c r="E158" s="50">
        <v>56.5</v>
      </c>
    </row>
    <row r="159" spans="1:5" x14ac:dyDescent="0.25">
      <c r="A159" s="48">
        <v>54</v>
      </c>
      <c r="B159" s="50">
        <v>38</v>
      </c>
      <c r="C159" s="50">
        <v>64</v>
      </c>
      <c r="D159" s="50">
        <v>70</v>
      </c>
      <c r="E159" s="50">
        <v>56.5</v>
      </c>
    </row>
    <row r="160" spans="1:5" x14ac:dyDescent="0.25">
      <c r="A160" s="46" t="s">
        <v>389</v>
      </c>
      <c r="B160" s="50">
        <v>45</v>
      </c>
      <c r="C160" s="50">
        <v>35</v>
      </c>
      <c r="D160" s="50">
        <v>34</v>
      </c>
      <c r="E160" s="50">
        <v>48.5</v>
      </c>
    </row>
    <row r="161" spans="1:5" x14ac:dyDescent="0.25">
      <c r="A161" s="47" t="s">
        <v>390</v>
      </c>
      <c r="B161" s="50">
        <v>45</v>
      </c>
      <c r="C161" s="50">
        <v>35</v>
      </c>
      <c r="D161" s="50">
        <v>34</v>
      </c>
      <c r="E161" s="50">
        <v>48.5</v>
      </c>
    </row>
    <row r="162" spans="1:5" x14ac:dyDescent="0.25">
      <c r="A162" s="48">
        <v>80</v>
      </c>
      <c r="B162" s="50">
        <v>45</v>
      </c>
      <c r="C162" s="50">
        <v>35</v>
      </c>
      <c r="D162" s="50">
        <v>34</v>
      </c>
      <c r="E162" s="50">
        <v>48.5</v>
      </c>
    </row>
    <row r="163" spans="1:5" x14ac:dyDescent="0.25">
      <c r="A163" s="46" t="s">
        <v>341</v>
      </c>
      <c r="B163" s="50">
        <v>74</v>
      </c>
      <c r="C163" s="50">
        <v>64</v>
      </c>
      <c r="D163" s="50">
        <v>55</v>
      </c>
      <c r="E163" s="50">
        <v>59.25</v>
      </c>
    </row>
    <row r="164" spans="1:5" x14ac:dyDescent="0.25">
      <c r="A164" s="47" t="s">
        <v>342</v>
      </c>
      <c r="B164" s="50">
        <v>74</v>
      </c>
      <c r="C164" s="50">
        <v>64</v>
      </c>
      <c r="D164" s="50">
        <v>55</v>
      </c>
      <c r="E164" s="50">
        <v>59.25</v>
      </c>
    </row>
    <row r="165" spans="1:5" x14ac:dyDescent="0.25">
      <c r="A165" s="48">
        <v>44</v>
      </c>
      <c r="B165" s="50">
        <v>74</v>
      </c>
      <c r="C165" s="50">
        <v>64</v>
      </c>
      <c r="D165" s="50">
        <v>55</v>
      </c>
      <c r="E165" s="50">
        <v>59.25</v>
      </c>
    </row>
    <row r="166" spans="1:5" x14ac:dyDescent="0.25">
      <c r="A166" s="46" t="s">
        <v>99</v>
      </c>
      <c r="B166" s="50">
        <v>64</v>
      </c>
      <c r="C166" s="50">
        <v>71</v>
      </c>
      <c r="D166" s="50">
        <v>55</v>
      </c>
      <c r="E166" s="50">
        <v>68.75</v>
      </c>
    </row>
    <row r="167" spans="1:5" x14ac:dyDescent="0.25">
      <c r="A167" s="47" t="s">
        <v>100</v>
      </c>
      <c r="B167" s="50">
        <v>64</v>
      </c>
      <c r="C167" s="50">
        <v>71</v>
      </c>
      <c r="D167" s="50">
        <v>55</v>
      </c>
      <c r="E167" s="50">
        <v>68.75</v>
      </c>
    </row>
    <row r="168" spans="1:5" x14ac:dyDescent="0.25">
      <c r="A168" s="48">
        <v>85</v>
      </c>
      <c r="B168" s="50">
        <v>64</v>
      </c>
      <c r="C168" s="50">
        <v>71</v>
      </c>
      <c r="D168" s="50">
        <v>55</v>
      </c>
      <c r="E168" s="50">
        <v>68.75</v>
      </c>
    </row>
    <row r="169" spans="1:5" x14ac:dyDescent="0.25">
      <c r="A169" s="46" t="s">
        <v>75</v>
      </c>
      <c r="B169" s="50">
        <v>41</v>
      </c>
      <c r="C169" s="50">
        <v>52</v>
      </c>
      <c r="D169" s="50">
        <v>33</v>
      </c>
      <c r="E169" s="50">
        <v>38.75</v>
      </c>
    </row>
    <row r="170" spans="1:5" x14ac:dyDescent="0.25">
      <c r="A170" s="47" t="s">
        <v>278</v>
      </c>
      <c r="B170" s="50">
        <v>41</v>
      </c>
      <c r="C170" s="50">
        <v>52</v>
      </c>
      <c r="D170" s="50">
        <v>33</v>
      </c>
      <c r="E170" s="50">
        <v>38.75</v>
      </c>
    </row>
    <row r="171" spans="1:5" x14ac:dyDescent="0.25">
      <c r="A171" s="48">
        <v>29</v>
      </c>
      <c r="B171" s="50">
        <v>41</v>
      </c>
      <c r="C171" s="50">
        <v>52</v>
      </c>
      <c r="D171" s="50">
        <v>33</v>
      </c>
      <c r="E171" s="50">
        <v>38.75</v>
      </c>
    </row>
    <row r="172" spans="1:5" x14ac:dyDescent="0.25">
      <c r="A172" s="46" t="s">
        <v>119</v>
      </c>
      <c r="B172" s="50">
        <v>92</v>
      </c>
      <c r="C172" s="50">
        <v>85</v>
      </c>
      <c r="D172" s="50">
        <v>132</v>
      </c>
      <c r="E172" s="50">
        <v>115.25</v>
      </c>
    </row>
    <row r="173" spans="1:5" x14ac:dyDescent="0.25">
      <c r="A173" s="47" t="s">
        <v>324</v>
      </c>
      <c r="B173" s="50">
        <v>58</v>
      </c>
      <c r="C173" s="50">
        <v>44</v>
      </c>
      <c r="D173" s="50">
        <v>97</v>
      </c>
      <c r="E173" s="50">
        <v>70</v>
      </c>
    </row>
    <row r="174" spans="1:5" x14ac:dyDescent="0.25">
      <c r="A174" s="48">
        <v>81</v>
      </c>
      <c r="B174" s="50">
        <v>58</v>
      </c>
      <c r="C174" s="50">
        <v>44</v>
      </c>
      <c r="D174" s="50">
        <v>97</v>
      </c>
      <c r="E174" s="50">
        <v>70</v>
      </c>
    </row>
    <row r="175" spans="1:5" x14ac:dyDescent="0.25">
      <c r="A175" s="47" t="s">
        <v>120</v>
      </c>
      <c r="B175" s="50">
        <v>34</v>
      </c>
      <c r="C175" s="50">
        <v>41</v>
      </c>
      <c r="D175" s="50">
        <v>35</v>
      </c>
      <c r="E175" s="50">
        <v>45.25</v>
      </c>
    </row>
    <row r="176" spans="1:5" x14ac:dyDescent="0.25">
      <c r="A176" s="48">
        <v>71</v>
      </c>
      <c r="B176" s="50">
        <v>34</v>
      </c>
      <c r="C176" s="50">
        <v>41</v>
      </c>
      <c r="D176" s="50">
        <v>35</v>
      </c>
      <c r="E176" s="50">
        <v>45.25</v>
      </c>
    </row>
    <row r="177" spans="1:5" x14ac:dyDescent="0.25">
      <c r="A177" s="46" t="s">
        <v>113</v>
      </c>
      <c r="B177" s="50">
        <v>80</v>
      </c>
      <c r="C177" s="50">
        <v>52</v>
      </c>
      <c r="D177" s="50">
        <v>72</v>
      </c>
      <c r="E177" s="50">
        <v>66</v>
      </c>
    </row>
    <row r="178" spans="1:5" x14ac:dyDescent="0.25">
      <c r="A178" s="47" t="s">
        <v>204</v>
      </c>
      <c r="B178" s="50">
        <v>80</v>
      </c>
      <c r="C178" s="50">
        <v>52</v>
      </c>
      <c r="D178" s="50">
        <v>72</v>
      </c>
      <c r="E178" s="50">
        <v>66</v>
      </c>
    </row>
    <row r="179" spans="1:5" x14ac:dyDescent="0.25">
      <c r="A179" s="48">
        <v>60</v>
      </c>
      <c r="B179" s="50">
        <v>80</v>
      </c>
      <c r="C179" s="50">
        <v>52</v>
      </c>
      <c r="D179" s="50">
        <v>72</v>
      </c>
      <c r="E179" s="50">
        <v>66</v>
      </c>
    </row>
    <row r="180" spans="1:5" x14ac:dyDescent="0.25">
      <c r="A180" s="46" t="s">
        <v>221</v>
      </c>
      <c r="B180" s="50">
        <v>86</v>
      </c>
      <c r="C180" s="50">
        <v>126</v>
      </c>
      <c r="D180" s="50">
        <v>142</v>
      </c>
      <c r="E180" s="50">
        <v>120.75</v>
      </c>
    </row>
    <row r="181" spans="1:5" x14ac:dyDescent="0.25">
      <c r="A181" s="47" t="s">
        <v>237</v>
      </c>
      <c r="B181" s="50">
        <v>41</v>
      </c>
      <c r="C181" s="50">
        <v>69</v>
      </c>
      <c r="D181" s="50">
        <v>73</v>
      </c>
      <c r="E181" s="50">
        <v>62.5</v>
      </c>
    </row>
    <row r="182" spans="1:5" x14ac:dyDescent="0.25">
      <c r="A182" s="48">
        <v>67</v>
      </c>
      <c r="B182" s="50">
        <v>41</v>
      </c>
      <c r="C182" s="50">
        <v>69</v>
      </c>
      <c r="D182" s="50">
        <v>73</v>
      </c>
      <c r="E182" s="50">
        <v>62.5</v>
      </c>
    </row>
    <row r="183" spans="1:5" x14ac:dyDescent="0.25">
      <c r="A183" s="47" t="s">
        <v>222</v>
      </c>
      <c r="B183" s="50">
        <v>45</v>
      </c>
      <c r="C183" s="50">
        <v>57</v>
      </c>
      <c r="D183" s="50">
        <v>69</v>
      </c>
      <c r="E183" s="50">
        <v>58.25</v>
      </c>
    </row>
    <row r="184" spans="1:5" x14ac:dyDescent="0.25">
      <c r="A184" s="48">
        <v>62</v>
      </c>
      <c r="B184" s="50">
        <v>45</v>
      </c>
      <c r="C184" s="50">
        <v>57</v>
      </c>
      <c r="D184" s="50">
        <v>69</v>
      </c>
      <c r="E184" s="50">
        <v>58.25</v>
      </c>
    </row>
    <row r="185" spans="1:5" x14ac:dyDescent="0.25">
      <c r="A185" s="46" t="s">
        <v>490</v>
      </c>
      <c r="B185" s="50">
        <v>83</v>
      </c>
      <c r="C185" s="50">
        <v>75</v>
      </c>
      <c r="D185" s="50">
        <v>57</v>
      </c>
      <c r="E185" s="50">
        <v>74.5</v>
      </c>
    </row>
    <row r="186" spans="1:5" x14ac:dyDescent="0.25">
      <c r="A186" s="47" t="s">
        <v>491</v>
      </c>
      <c r="B186" s="50">
        <v>83</v>
      </c>
      <c r="C186" s="50">
        <v>75</v>
      </c>
      <c r="D186" s="50">
        <v>57</v>
      </c>
      <c r="E186" s="50">
        <v>74.5</v>
      </c>
    </row>
    <row r="187" spans="1:5" x14ac:dyDescent="0.25">
      <c r="A187" s="48">
        <v>83</v>
      </c>
      <c r="B187" s="50">
        <v>83</v>
      </c>
      <c r="C187" s="50">
        <v>75</v>
      </c>
      <c r="D187" s="50">
        <v>57</v>
      </c>
      <c r="E187" s="50">
        <v>74.5</v>
      </c>
    </row>
    <row r="188" spans="1:5" x14ac:dyDescent="0.25">
      <c r="A188" s="46" t="s">
        <v>464</v>
      </c>
      <c r="B188" s="50">
        <v>73</v>
      </c>
      <c r="C188" s="50">
        <v>79</v>
      </c>
      <c r="D188" s="50">
        <v>56</v>
      </c>
      <c r="E188" s="50">
        <v>69.25</v>
      </c>
    </row>
    <row r="189" spans="1:5" x14ac:dyDescent="0.25">
      <c r="A189" s="47" t="s">
        <v>465</v>
      </c>
      <c r="B189" s="50">
        <v>73</v>
      </c>
      <c r="C189" s="50">
        <v>79</v>
      </c>
      <c r="D189" s="50">
        <v>56</v>
      </c>
      <c r="E189" s="50">
        <v>69.25</v>
      </c>
    </row>
    <row r="190" spans="1:5" x14ac:dyDescent="0.25">
      <c r="A190" s="48">
        <v>69</v>
      </c>
      <c r="B190" s="50">
        <v>73</v>
      </c>
      <c r="C190" s="50">
        <v>79</v>
      </c>
      <c r="D190" s="50">
        <v>56</v>
      </c>
      <c r="E190" s="50">
        <v>69.25</v>
      </c>
    </row>
    <row r="191" spans="1:5" x14ac:dyDescent="0.25">
      <c r="A191" s="46" t="s">
        <v>114</v>
      </c>
      <c r="B191" s="50">
        <v>79</v>
      </c>
      <c r="C191" s="50">
        <v>37</v>
      </c>
      <c r="D191" s="50">
        <v>62</v>
      </c>
      <c r="E191" s="50">
        <v>66.5</v>
      </c>
    </row>
    <row r="192" spans="1:5" x14ac:dyDescent="0.25">
      <c r="A192" s="47" t="s">
        <v>498</v>
      </c>
      <c r="B192" s="50">
        <v>79</v>
      </c>
      <c r="C192" s="50">
        <v>37</v>
      </c>
      <c r="D192" s="50">
        <v>62</v>
      </c>
      <c r="E192" s="50">
        <v>66.5</v>
      </c>
    </row>
    <row r="193" spans="1:5" x14ac:dyDescent="0.25">
      <c r="A193" s="48">
        <v>88</v>
      </c>
      <c r="B193" s="50">
        <v>79</v>
      </c>
      <c r="C193" s="50">
        <v>37</v>
      </c>
      <c r="D193" s="50">
        <v>62</v>
      </c>
      <c r="E193" s="50">
        <v>66.5</v>
      </c>
    </row>
    <row r="194" spans="1:5" x14ac:dyDescent="0.25">
      <c r="A194" s="46" t="s">
        <v>182</v>
      </c>
      <c r="B194" s="50">
        <v>93</v>
      </c>
      <c r="C194" s="50">
        <v>82</v>
      </c>
      <c r="D194" s="50">
        <v>96</v>
      </c>
      <c r="E194" s="50">
        <v>90.5</v>
      </c>
    </row>
    <row r="195" spans="1:5" x14ac:dyDescent="0.25">
      <c r="A195" s="47" t="s">
        <v>183</v>
      </c>
      <c r="B195" s="50">
        <v>93</v>
      </c>
      <c r="C195" s="50">
        <v>82</v>
      </c>
      <c r="D195" s="50">
        <v>96</v>
      </c>
      <c r="E195" s="50">
        <v>90.5</v>
      </c>
    </row>
    <row r="196" spans="1:5" x14ac:dyDescent="0.25">
      <c r="A196" s="48">
        <v>91</v>
      </c>
      <c r="B196" s="50">
        <v>93</v>
      </c>
      <c r="C196" s="50">
        <v>82</v>
      </c>
      <c r="D196" s="50">
        <v>96</v>
      </c>
      <c r="E196" s="50">
        <v>90.5</v>
      </c>
    </row>
    <row r="197" spans="1:5" x14ac:dyDescent="0.25">
      <c r="A197" s="46" t="s">
        <v>121</v>
      </c>
      <c r="B197" s="50">
        <v>25</v>
      </c>
      <c r="C197" s="50">
        <v>53</v>
      </c>
      <c r="D197" s="50">
        <v>80</v>
      </c>
      <c r="E197" s="50">
        <v>50</v>
      </c>
    </row>
    <row r="198" spans="1:5" x14ac:dyDescent="0.25">
      <c r="A198" s="47" t="s">
        <v>122</v>
      </c>
      <c r="B198" s="50">
        <v>25</v>
      </c>
      <c r="C198" s="50">
        <v>53</v>
      </c>
      <c r="D198" s="50">
        <v>80</v>
      </c>
      <c r="E198" s="50">
        <v>50</v>
      </c>
    </row>
    <row r="199" spans="1:5" x14ac:dyDescent="0.25">
      <c r="A199" s="48">
        <v>42</v>
      </c>
      <c r="B199" s="50">
        <v>25</v>
      </c>
      <c r="C199" s="50">
        <v>53</v>
      </c>
      <c r="D199" s="50">
        <v>80</v>
      </c>
      <c r="E199" s="50">
        <v>50</v>
      </c>
    </row>
    <row r="200" spans="1:5" x14ac:dyDescent="0.25">
      <c r="A200" s="46" t="s">
        <v>263</v>
      </c>
      <c r="B200" s="50">
        <v>65</v>
      </c>
      <c r="C200" s="50">
        <v>60</v>
      </c>
      <c r="D200" s="50">
        <v>74</v>
      </c>
      <c r="E200" s="50">
        <v>69</v>
      </c>
    </row>
    <row r="201" spans="1:5" x14ac:dyDescent="0.25">
      <c r="A201" s="47" t="s">
        <v>264</v>
      </c>
      <c r="B201" s="50">
        <v>65</v>
      </c>
      <c r="C201" s="50">
        <v>60</v>
      </c>
      <c r="D201" s="50">
        <v>74</v>
      </c>
      <c r="E201" s="50">
        <v>69</v>
      </c>
    </row>
    <row r="202" spans="1:5" x14ac:dyDescent="0.25">
      <c r="A202" s="48">
        <v>77</v>
      </c>
      <c r="B202" s="50">
        <v>65</v>
      </c>
      <c r="C202" s="50">
        <v>60</v>
      </c>
      <c r="D202" s="50">
        <v>74</v>
      </c>
      <c r="E202" s="50">
        <v>69</v>
      </c>
    </row>
    <row r="203" spans="1:5" x14ac:dyDescent="0.25">
      <c r="A203" s="46" t="s">
        <v>308</v>
      </c>
      <c r="B203" s="50">
        <v>37</v>
      </c>
      <c r="C203" s="50">
        <v>26</v>
      </c>
      <c r="D203" s="50">
        <v>99</v>
      </c>
      <c r="E203" s="50">
        <v>51.5</v>
      </c>
    </row>
    <row r="204" spans="1:5" x14ac:dyDescent="0.25">
      <c r="A204" s="47" t="s">
        <v>123</v>
      </c>
      <c r="B204" s="50">
        <v>37</v>
      </c>
      <c r="C204" s="50">
        <v>26</v>
      </c>
      <c r="D204" s="50">
        <v>99</v>
      </c>
      <c r="E204" s="50">
        <v>51.5</v>
      </c>
    </row>
    <row r="205" spans="1:5" x14ac:dyDescent="0.25">
      <c r="A205" s="48">
        <v>44</v>
      </c>
      <c r="B205" s="50">
        <v>37</v>
      </c>
      <c r="C205" s="50">
        <v>26</v>
      </c>
      <c r="D205" s="50">
        <v>99</v>
      </c>
      <c r="E205" s="50">
        <v>51.5</v>
      </c>
    </row>
    <row r="206" spans="1:5" x14ac:dyDescent="0.25">
      <c r="A206" s="46" t="s">
        <v>494</v>
      </c>
      <c r="B206" s="50">
        <v>83</v>
      </c>
      <c r="C206" s="50">
        <v>77</v>
      </c>
      <c r="D206" s="50">
        <v>96</v>
      </c>
      <c r="E206" s="50">
        <v>84.75</v>
      </c>
    </row>
    <row r="207" spans="1:5" x14ac:dyDescent="0.25">
      <c r="A207" s="47" t="s">
        <v>495</v>
      </c>
      <c r="B207" s="50">
        <v>83</v>
      </c>
      <c r="C207" s="50">
        <v>77</v>
      </c>
      <c r="D207" s="50">
        <v>96</v>
      </c>
      <c r="E207" s="50">
        <v>84.75</v>
      </c>
    </row>
    <row r="208" spans="1:5" x14ac:dyDescent="0.25">
      <c r="A208" s="48">
        <v>83</v>
      </c>
      <c r="B208" s="50">
        <v>83</v>
      </c>
      <c r="C208" s="50">
        <v>77</v>
      </c>
      <c r="D208" s="50">
        <v>96</v>
      </c>
      <c r="E208" s="50">
        <v>84.75</v>
      </c>
    </row>
    <row r="209" spans="1:5" x14ac:dyDescent="0.25">
      <c r="A209" s="46" t="s">
        <v>299</v>
      </c>
      <c r="B209" s="50">
        <v>87</v>
      </c>
      <c r="C209" s="50">
        <v>64</v>
      </c>
      <c r="D209" s="50">
        <v>51</v>
      </c>
      <c r="E209" s="50">
        <v>58.25</v>
      </c>
    </row>
    <row r="210" spans="1:5" x14ac:dyDescent="0.25">
      <c r="A210" s="47" t="s">
        <v>87</v>
      </c>
      <c r="B210" s="50">
        <v>87</v>
      </c>
      <c r="C210" s="50">
        <v>64</v>
      </c>
      <c r="D210" s="50">
        <v>51</v>
      </c>
      <c r="E210" s="50">
        <v>58.25</v>
      </c>
    </row>
    <row r="211" spans="1:5" x14ac:dyDescent="0.25">
      <c r="A211" s="48">
        <v>31</v>
      </c>
      <c r="B211" s="50">
        <v>87</v>
      </c>
      <c r="C211" s="50">
        <v>64</v>
      </c>
      <c r="D211" s="50">
        <v>51</v>
      </c>
      <c r="E211" s="50">
        <v>58.25</v>
      </c>
    </row>
    <row r="212" spans="1:5" x14ac:dyDescent="0.25">
      <c r="A212" s="46" t="s">
        <v>325</v>
      </c>
      <c r="B212" s="50">
        <v>92</v>
      </c>
      <c r="C212" s="50">
        <v>64</v>
      </c>
      <c r="D212" s="50">
        <v>79</v>
      </c>
      <c r="E212" s="50">
        <v>73.5</v>
      </c>
    </row>
    <row r="213" spans="1:5" x14ac:dyDescent="0.25">
      <c r="A213" s="47" t="s">
        <v>326</v>
      </c>
      <c r="B213" s="50">
        <v>92</v>
      </c>
      <c r="C213" s="50">
        <v>64</v>
      </c>
      <c r="D213" s="50">
        <v>79</v>
      </c>
      <c r="E213" s="50">
        <v>73.5</v>
      </c>
    </row>
    <row r="214" spans="1:5" x14ac:dyDescent="0.25">
      <c r="A214" s="48">
        <v>59</v>
      </c>
      <c r="B214" s="50">
        <v>92</v>
      </c>
      <c r="C214" s="50">
        <v>64</v>
      </c>
      <c r="D214" s="50">
        <v>79</v>
      </c>
      <c r="E214" s="50">
        <v>73.5</v>
      </c>
    </row>
    <row r="215" spans="1:5" x14ac:dyDescent="0.25">
      <c r="A215" s="46" t="s">
        <v>283</v>
      </c>
      <c r="B215" s="50">
        <v>64</v>
      </c>
      <c r="C215" s="50">
        <v>64</v>
      </c>
      <c r="D215" s="50">
        <v>78</v>
      </c>
      <c r="E215" s="50">
        <v>68.5</v>
      </c>
    </row>
    <row r="216" spans="1:5" x14ac:dyDescent="0.25">
      <c r="A216" s="47" t="s">
        <v>311</v>
      </c>
      <c r="B216" s="50">
        <v>64</v>
      </c>
      <c r="C216" s="50">
        <v>64</v>
      </c>
      <c r="D216" s="50">
        <v>78</v>
      </c>
      <c r="E216" s="50">
        <v>68.5</v>
      </c>
    </row>
    <row r="217" spans="1:5" x14ac:dyDescent="0.25">
      <c r="A217" s="48">
        <v>68</v>
      </c>
      <c r="B217" s="50">
        <v>64</v>
      </c>
      <c r="C217" s="50">
        <v>64</v>
      </c>
      <c r="D217" s="50">
        <v>78</v>
      </c>
      <c r="E217" s="50">
        <v>68.5</v>
      </c>
    </row>
    <row r="218" spans="1:5" x14ac:dyDescent="0.25">
      <c r="A218" s="46" t="s">
        <v>481</v>
      </c>
      <c r="B218" s="50">
        <v>64</v>
      </c>
      <c r="C218" s="50">
        <v>100</v>
      </c>
      <c r="D218" s="50">
        <v>74</v>
      </c>
      <c r="E218" s="50">
        <v>74.5</v>
      </c>
    </row>
    <row r="219" spans="1:5" x14ac:dyDescent="0.25">
      <c r="A219" s="47" t="s">
        <v>482</v>
      </c>
      <c r="B219" s="50">
        <v>64</v>
      </c>
      <c r="C219" s="50">
        <v>100</v>
      </c>
      <c r="D219" s="50">
        <v>74</v>
      </c>
      <c r="E219" s="50">
        <v>74.5</v>
      </c>
    </row>
    <row r="220" spans="1:5" x14ac:dyDescent="0.25">
      <c r="A220" s="48">
        <v>60</v>
      </c>
      <c r="B220" s="50">
        <v>64</v>
      </c>
      <c r="C220" s="50">
        <v>100</v>
      </c>
      <c r="D220" s="50">
        <v>74</v>
      </c>
      <c r="E220" s="50">
        <v>74.5</v>
      </c>
    </row>
    <row r="221" spans="1:5" x14ac:dyDescent="0.25">
      <c r="A221" s="46" t="s">
        <v>460</v>
      </c>
      <c r="B221" s="50">
        <v>72</v>
      </c>
      <c r="C221" s="50">
        <v>80</v>
      </c>
      <c r="D221" s="50">
        <v>45</v>
      </c>
      <c r="E221" s="50">
        <v>67.25</v>
      </c>
    </row>
    <row r="222" spans="1:5" x14ac:dyDescent="0.25">
      <c r="A222" s="47" t="s">
        <v>461</v>
      </c>
      <c r="B222" s="50">
        <v>72</v>
      </c>
      <c r="C222" s="50">
        <v>80</v>
      </c>
      <c r="D222" s="50">
        <v>45</v>
      </c>
      <c r="E222" s="50">
        <v>67.25</v>
      </c>
    </row>
    <row r="223" spans="1:5" x14ac:dyDescent="0.25">
      <c r="A223" s="48">
        <v>72</v>
      </c>
      <c r="B223" s="50">
        <v>72</v>
      </c>
      <c r="C223" s="50">
        <v>80</v>
      </c>
      <c r="D223" s="50">
        <v>45</v>
      </c>
      <c r="E223" s="50">
        <v>67.25</v>
      </c>
    </row>
    <row r="224" spans="1:5" x14ac:dyDescent="0.25">
      <c r="A224" s="46" t="s">
        <v>391</v>
      </c>
      <c r="B224" s="50">
        <v>72</v>
      </c>
      <c r="C224" s="50">
        <v>96</v>
      </c>
      <c r="D224" s="50">
        <v>67</v>
      </c>
      <c r="E224" s="50">
        <v>69.5</v>
      </c>
    </row>
    <row r="225" spans="1:5" x14ac:dyDescent="0.25">
      <c r="A225" s="47" t="s">
        <v>392</v>
      </c>
      <c r="B225" s="50">
        <v>72</v>
      </c>
      <c r="C225" s="50">
        <v>96</v>
      </c>
      <c r="D225" s="50">
        <v>67</v>
      </c>
      <c r="E225" s="50">
        <v>69.5</v>
      </c>
    </row>
    <row r="226" spans="1:5" x14ac:dyDescent="0.25">
      <c r="A226" s="48">
        <v>43</v>
      </c>
      <c r="B226" s="50">
        <v>72</v>
      </c>
      <c r="C226" s="50">
        <v>96</v>
      </c>
      <c r="D226" s="50">
        <v>67</v>
      </c>
      <c r="E226" s="50">
        <v>69.5</v>
      </c>
    </row>
    <row r="227" spans="1:5" x14ac:dyDescent="0.25">
      <c r="A227" s="46" t="s">
        <v>157</v>
      </c>
      <c r="B227" s="50">
        <v>92</v>
      </c>
      <c r="C227" s="50">
        <v>27</v>
      </c>
      <c r="D227" s="50">
        <v>71</v>
      </c>
      <c r="E227" s="50">
        <v>68.75</v>
      </c>
    </row>
    <row r="228" spans="1:5" x14ac:dyDescent="0.25">
      <c r="A228" s="47" t="s">
        <v>158</v>
      </c>
      <c r="B228" s="50">
        <v>92</v>
      </c>
      <c r="C228" s="50">
        <v>27</v>
      </c>
      <c r="D228" s="50">
        <v>71</v>
      </c>
      <c r="E228" s="50">
        <v>68.75</v>
      </c>
    </row>
    <row r="229" spans="1:5" x14ac:dyDescent="0.25">
      <c r="A229" s="48">
        <v>85</v>
      </c>
      <c r="B229" s="50">
        <v>92</v>
      </c>
      <c r="C229" s="50">
        <v>27</v>
      </c>
      <c r="D229" s="50">
        <v>71</v>
      </c>
      <c r="E229" s="50">
        <v>68.75</v>
      </c>
    </row>
    <row r="230" spans="1:5" x14ac:dyDescent="0.25">
      <c r="A230" s="46" t="s">
        <v>393</v>
      </c>
      <c r="B230" s="50">
        <v>64</v>
      </c>
      <c r="C230" s="50">
        <v>50</v>
      </c>
      <c r="D230" s="50">
        <v>62</v>
      </c>
      <c r="E230" s="50">
        <v>53.75</v>
      </c>
    </row>
    <row r="231" spans="1:5" x14ac:dyDescent="0.25">
      <c r="A231" s="47" t="s">
        <v>394</v>
      </c>
      <c r="B231" s="50">
        <v>64</v>
      </c>
      <c r="C231" s="50">
        <v>50</v>
      </c>
      <c r="D231" s="50">
        <v>62</v>
      </c>
      <c r="E231" s="50">
        <v>53.75</v>
      </c>
    </row>
    <row r="232" spans="1:5" x14ac:dyDescent="0.25">
      <c r="A232" s="48">
        <v>39</v>
      </c>
      <c r="B232" s="50">
        <v>64</v>
      </c>
      <c r="C232" s="50">
        <v>50</v>
      </c>
      <c r="D232" s="50">
        <v>62</v>
      </c>
      <c r="E232" s="50">
        <v>53.75</v>
      </c>
    </row>
    <row r="233" spans="1:5" x14ac:dyDescent="0.25">
      <c r="A233" s="46" t="s">
        <v>310</v>
      </c>
      <c r="B233" s="50">
        <v>91</v>
      </c>
      <c r="C233" s="50">
        <v>71</v>
      </c>
      <c r="D233" s="50">
        <v>85</v>
      </c>
      <c r="E233" s="50">
        <v>69.75</v>
      </c>
    </row>
    <row r="234" spans="1:5" x14ac:dyDescent="0.25">
      <c r="A234" s="47" t="s">
        <v>282</v>
      </c>
      <c r="B234" s="50">
        <v>91</v>
      </c>
      <c r="C234" s="50">
        <v>71</v>
      </c>
      <c r="D234" s="50">
        <v>85</v>
      </c>
      <c r="E234" s="50">
        <v>69.75</v>
      </c>
    </row>
    <row r="235" spans="1:5" x14ac:dyDescent="0.25">
      <c r="A235" s="48">
        <v>32</v>
      </c>
      <c r="B235" s="50">
        <v>91</v>
      </c>
      <c r="C235" s="50">
        <v>71</v>
      </c>
      <c r="D235" s="50">
        <v>85</v>
      </c>
      <c r="E235" s="50">
        <v>69.75</v>
      </c>
    </row>
    <row r="236" spans="1:5" x14ac:dyDescent="0.25">
      <c r="A236" s="46" t="s">
        <v>478</v>
      </c>
      <c r="B236" s="50">
        <v>83</v>
      </c>
      <c r="C236" s="50">
        <v>40</v>
      </c>
      <c r="D236" s="50">
        <v>90</v>
      </c>
      <c r="E236" s="50">
        <v>69.25</v>
      </c>
    </row>
    <row r="237" spans="1:5" x14ac:dyDescent="0.25">
      <c r="A237" s="47" t="s">
        <v>479</v>
      </c>
      <c r="B237" s="50">
        <v>83</v>
      </c>
      <c r="C237" s="50">
        <v>40</v>
      </c>
      <c r="D237" s="50">
        <v>90</v>
      </c>
      <c r="E237" s="50">
        <v>69.25</v>
      </c>
    </row>
    <row r="238" spans="1:5" x14ac:dyDescent="0.25">
      <c r="A238" s="48">
        <v>64</v>
      </c>
      <c r="B238" s="50">
        <v>83</v>
      </c>
      <c r="C238" s="50">
        <v>40</v>
      </c>
      <c r="D238" s="50">
        <v>90</v>
      </c>
      <c r="E238" s="50">
        <v>69.25</v>
      </c>
    </row>
    <row r="239" spans="1:5" x14ac:dyDescent="0.25">
      <c r="A239" s="46" t="s">
        <v>257</v>
      </c>
      <c r="B239" s="50">
        <v>72</v>
      </c>
      <c r="C239" s="50">
        <v>64</v>
      </c>
      <c r="D239" s="50">
        <v>88</v>
      </c>
      <c r="E239" s="50">
        <v>71.25</v>
      </c>
    </row>
    <row r="240" spans="1:5" x14ac:dyDescent="0.25">
      <c r="A240" s="47" t="s">
        <v>258</v>
      </c>
      <c r="B240" s="50">
        <v>72</v>
      </c>
      <c r="C240" s="50">
        <v>64</v>
      </c>
      <c r="D240" s="50">
        <v>88</v>
      </c>
      <c r="E240" s="50">
        <v>71.25</v>
      </c>
    </row>
    <row r="241" spans="1:5" x14ac:dyDescent="0.25">
      <c r="A241" s="48">
        <v>61</v>
      </c>
      <c r="B241" s="50">
        <v>72</v>
      </c>
      <c r="C241" s="50">
        <v>64</v>
      </c>
      <c r="D241" s="50">
        <v>88</v>
      </c>
      <c r="E241" s="50">
        <v>71.25</v>
      </c>
    </row>
    <row r="242" spans="1:5" x14ac:dyDescent="0.25">
      <c r="A242" s="46" t="s">
        <v>403</v>
      </c>
      <c r="B242" s="50">
        <v>93</v>
      </c>
      <c r="C242" s="50">
        <v>66</v>
      </c>
      <c r="D242" s="50">
        <v>72</v>
      </c>
      <c r="E242" s="50">
        <v>77</v>
      </c>
    </row>
    <row r="243" spans="1:5" x14ac:dyDescent="0.25">
      <c r="A243" s="47" t="s">
        <v>404</v>
      </c>
      <c r="B243" s="50">
        <v>93</v>
      </c>
      <c r="C243" s="50">
        <v>66</v>
      </c>
      <c r="D243" s="50">
        <v>72</v>
      </c>
      <c r="E243" s="50">
        <v>77</v>
      </c>
    </row>
    <row r="244" spans="1:5" x14ac:dyDescent="0.25">
      <c r="A244" s="48">
        <v>77</v>
      </c>
      <c r="B244" s="50">
        <v>93</v>
      </c>
      <c r="C244" s="50">
        <v>66</v>
      </c>
      <c r="D244" s="50">
        <v>72</v>
      </c>
      <c r="E244" s="50">
        <v>77</v>
      </c>
    </row>
    <row r="245" spans="1:5" x14ac:dyDescent="0.25">
      <c r="A245" s="46" t="s">
        <v>395</v>
      </c>
      <c r="B245" s="50">
        <v>83</v>
      </c>
      <c r="C245" s="50">
        <v>59</v>
      </c>
      <c r="D245" s="50">
        <v>93</v>
      </c>
      <c r="E245" s="50">
        <v>80.5</v>
      </c>
    </row>
    <row r="246" spans="1:5" x14ac:dyDescent="0.25">
      <c r="A246" s="47" t="s">
        <v>396</v>
      </c>
      <c r="B246" s="50">
        <v>83</v>
      </c>
      <c r="C246" s="50">
        <v>59</v>
      </c>
      <c r="D246" s="50">
        <v>93</v>
      </c>
      <c r="E246" s="50">
        <v>80.5</v>
      </c>
    </row>
    <row r="247" spans="1:5" x14ac:dyDescent="0.25">
      <c r="A247" s="48">
        <v>87</v>
      </c>
      <c r="B247" s="50">
        <v>83</v>
      </c>
      <c r="C247" s="50">
        <v>59</v>
      </c>
      <c r="D247" s="50">
        <v>93</v>
      </c>
      <c r="E247" s="50">
        <v>80.5</v>
      </c>
    </row>
    <row r="248" spans="1:5" x14ac:dyDescent="0.25">
      <c r="A248" s="46" t="s">
        <v>279</v>
      </c>
      <c r="B248" s="50">
        <v>89</v>
      </c>
      <c r="C248" s="50">
        <v>59</v>
      </c>
      <c r="D248" s="50">
        <v>28</v>
      </c>
      <c r="E248" s="50">
        <v>69</v>
      </c>
    </row>
    <row r="249" spans="1:5" x14ac:dyDescent="0.25">
      <c r="A249" s="47" t="s">
        <v>280</v>
      </c>
      <c r="B249" s="50">
        <v>89</v>
      </c>
      <c r="C249" s="50">
        <v>59</v>
      </c>
      <c r="D249" s="50">
        <v>28</v>
      </c>
      <c r="E249" s="50">
        <v>69</v>
      </c>
    </row>
    <row r="250" spans="1:5" x14ac:dyDescent="0.25">
      <c r="A250" s="48">
        <v>100</v>
      </c>
      <c r="B250" s="50">
        <v>89</v>
      </c>
      <c r="C250" s="50">
        <v>59</v>
      </c>
      <c r="D250" s="50">
        <v>28</v>
      </c>
      <c r="E250" s="50">
        <v>69</v>
      </c>
    </row>
    <row r="251" spans="1:5" x14ac:dyDescent="0.25">
      <c r="A251" s="46" t="s">
        <v>397</v>
      </c>
      <c r="B251" s="50">
        <v>98</v>
      </c>
      <c r="C251" s="50">
        <v>58</v>
      </c>
      <c r="D251" s="50">
        <v>63</v>
      </c>
      <c r="E251" s="50">
        <v>65.5</v>
      </c>
    </row>
    <row r="252" spans="1:5" x14ac:dyDescent="0.25">
      <c r="A252" s="47" t="s">
        <v>398</v>
      </c>
      <c r="B252" s="50">
        <v>98</v>
      </c>
      <c r="C252" s="50">
        <v>58</v>
      </c>
      <c r="D252" s="50">
        <v>63</v>
      </c>
      <c r="E252" s="50">
        <v>65.5</v>
      </c>
    </row>
    <row r="253" spans="1:5" x14ac:dyDescent="0.25">
      <c r="A253" s="48">
        <v>43</v>
      </c>
      <c r="B253" s="50">
        <v>98</v>
      </c>
      <c r="C253" s="50">
        <v>58</v>
      </c>
      <c r="D253" s="50">
        <v>63</v>
      </c>
      <c r="E253" s="50">
        <v>65.5</v>
      </c>
    </row>
    <row r="254" spans="1:5" x14ac:dyDescent="0.25">
      <c r="A254" s="46" t="s">
        <v>399</v>
      </c>
      <c r="B254" s="50">
        <v>94</v>
      </c>
      <c r="C254" s="50">
        <v>47</v>
      </c>
      <c r="D254" s="50">
        <v>25</v>
      </c>
      <c r="E254" s="50">
        <v>64.5</v>
      </c>
    </row>
    <row r="255" spans="1:5" x14ac:dyDescent="0.25">
      <c r="A255" s="47" t="s">
        <v>400</v>
      </c>
      <c r="B255" s="50">
        <v>94</v>
      </c>
      <c r="C255" s="50">
        <v>47</v>
      </c>
      <c r="D255" s="50">
        <v>25</v>
      </c>
      <c r="E255" s="50">
        <v>64.5</v>
      </c>
    </row>
    <row r="256" spans="1:5" x14ac:dyDescent="0.25">
      <c r="A256" s="48">
        <v>92</v>
      </c>
      <c r="B256" s="50">
        <v>94</v>
      </c>
      <c r="C256" s="50">
        <v>47</v>
      </c>
      <c r="D256" s="50">
        <v>25</v>
      </c>
      <c r="E256" s="50">
        <v>64.5</v>
      </c>
    </row>
    <row r="257" spans="1:5" x14ac:dyDescent="0.25">
      <c r="A257" s="46" t="s">
        <v>251</v>
      </c>
      <c r="B257" s="50">
        <v>85</v>
      </c>
      <c r="C257" s="50">
        <v>82</v>
      </c>
      <c r="D257" s="50">
        <v>60</v>
      </c>
      <c r="E257" s="50">
        <v>79.5</v>
      </c>
    </row>
    <row r="258" spans="1:5" x14ac:dyDescent="0.25">
      <c r="A258" s="47" t="s">
        <v>252</v>
      </c>
      <c r="B258" s="50">
        <v>85</v>
      </c>
      <c r="C258" s="50">
        <v>82</v>
      </c>
      <c r="D258" s="50">
        <v>60</v>
      </c>
      <c r="E258" s="50">
        <v>79.5</v>
      </c>
    </row>
    <row r="259" spans="1:5" x14ac:dyDescent="0.25">
      <c r="A259" s="48">
        <v>91</v>
      </c>
      <c r="B259" s="50">
        <v>85</v>
      </c>
      <c r="C259" s="50">
        <v>82</v>
      </c>
      <c r="D259" s="50">
        <v>60</v>
      </c>
      <c r="E259" s="50">
        <v>79.5</v>
      </c>
    </row>
    <row r="260" spans="1:5" x14ac:dyDescent="0.25">
      <c r="A260" s="46" t="s">
        <v>130</v>
      </c>
      <c r="B260" s="50">
        <v>152</v>
      </c>
      <c r="C260" s="50">
        <v>171</v>
      </c>
      <c r="D260" s="50">
        <v>75</v>
      </c>
      <c r="E260" s="50">
        <v>129.5</v>
      </c>
    </row>
    <row r="261" spans="1:5" x14ac:dyDescent="0.25">
      <c r="A261" s="47" t="s">
        <v>469</v>
      </c>
      <c r="B261" s="50">
        <v>85</v>
      </c>
      <c r="C261" s="50">
        <v>90</v>
      </c>
      <c r="D261" s="50">
        <v>33</v>
      </c>
      <c r="E261" s="50">
        <v>74</v>
      </c>
    </row>
    <row r="262" spans="1:5" x14ac:dyDescent="0.25">
      <c r="A262" s="48">
        <v>88</v>
      </c>
      <c r="B262" s="50">
        <v>85</v>
      </c>
      <c r="C262" s="50">
        <v>90</v>
      </c>
      <c r="D262" s="50">
        <v>33</v>
      </c>
      <c r="E262" s="50">
        <v>74</v>
      </c>
    </row>
    <row r="263" spans="1:5" x14ac:dyDescent="0.25">
      <c r="A263" s="47" t="s">
        <v>480</v>
      </c>
      <c r="B263" s="50">
        <v>67</v>
      </c>
      <c r="C263" s="50">
        <v>81</v>
      </c>
      <c r="D263" s="50">
        <v>42</v>
      </c>
      <c r="E263" s="50">
        <v>55.5</v>
      </c>
    </row>
    <row r="264" spans="1:5" x14ac:dyDescent="0.25">
      <c r="A264" s="48">
        <v>32</v>
      </c>
      <c r="B264" s="50">
        <v>67</v>
      </c>
      <c r="C264" s="50">
        <v>81</v>
      </c>
      <c r="D264" s="50">
        <v>42</v>
      </c>
      <c r="E264" s="50">
        <v>55.5</v>
      </c>
    </row>
    <row r="265" spans="1:5" x14ac:dyDescent="0.25">
      <c r="A265" s="46" t="s">
        <v>344</v>
      </c>
      <c r="B265" s="50">
        <v>95</v>
      </c>
      <c r="C265" s="50">
        <v>98</v>
      </c>
      <c r="D265" s="50">
        <v>58</v>
      </c>
      <c r="E265" s="50">
        <v>83</v>
      </c>
    </row>
    <row r="266" spans="1:5" x14ac:dyDescent="0.25">
      <c r="A266" s="47" t="s">
        <v>345</v>
      </c>
      <c r="B266" s="50">
        <v>95</v>
      </c>
      <c r="C266" s="50">
        <v>98</v>
      </c>
      <c r="D266" s="50">
        <v>58</v>
      </c>
      <c r="E266" s="50">
        <v>83</v>
      </c>
    </row>
    <row r="267" spans="1:5" x14ac:dyDescent="0.25">
      <c r="A267" s="48">
        <v>81</v>
      </c>
      <c r="B267" s="50">
        <v>95</v>
      </c>
      <c r="C267" s="50">
        <v>98</v>
      </c>
      <c r="D267" s="50">
        <v>58</v>
      </c>
      <c r="E267" s="50">
        <v>83</v>
      </c>
    </row>
    <row r="268" spans="1:5" x14ac:dyDescent="0.25">
      <c r="A268" s="46" t="s">
        <v>313</v>
      </c>
      <c r="B268" s="50">
        <v>75</v>
      </c>
      <c r="C268" s="50">
        <v>63</v>
      </c>
      <c r="D268" s="50">
        <v>65</v>
      </c>
      <c r="E268" s="50">
        <v>70.5</v>
      </c>
    </row>
    <row r="269" spans="1:5" x14ac:dyDescent="0.25">
      <c r="A269" s="47" t="s">
        <v>287</v>
      </c>
      <c r="B269" s="50">
        <v>75</v>
      </c>
      <c r="C269" s="50">
        <v>63</v>
      </c>
      <c r="D269" s="50">
        <v>65</v>
      </c>
      <c r="E269" s="50">
        <v>70.5</v>
      </c>
    </row>
    <row r="270" spans="1:5" x14ac:dyDescent="0.25">
      <c r="A270" s="48">
        <v>79</v>
      </c>
      <c r="B270" s="50">
        <v>75</v>
      </c>
      <c r="C270" s="50">
        <v>63</v>
      </c>
      <c r="D270" s="50">
        <v>65</v>
      </c>
      <c r="E270" s="50">
        <v>70.5</v>
      </c>
    </row>
    <row r="271" spans="1:5" x14ac:dyDescent="0.25">
      <c r="A271" s="46" t="s">
        <v>467</v>
      </c>
      <c r="B271" s="50">
        <v>66</v>
      </c>
      <c r="C271" s="50">
        <v>54</v>
      </c>
      <c r="D271" s="50">
        <v>65</v>
      </c>
      <c r="E271" s="50">
        <v>54.75</v>
      </c>
    </row>
    <row r="272" spans="1:5" x14ac:dyDescent="0.25">
      <c r="A272" s="47" t="s">
        <v>468</v>
      </c>
      <c r="B272" s="50">
        <v>66</v>
      </c>
      <c r="C272" s="50">
        <v>54</v>
      </c>
      <c r="D272" s="50">
        <v>65</v>
      </c>
      <c r="E272" s="50">
        <v>54.75</v>
      </c>
    </row>
    <row r="273" spans="1:5" x14ac:dyDescent="0.25">
      <c r="A273" s="48">
        <v>34</v>
      </c>
      <c r="B273" s="50">
        <v>66</v>
      </c>
      <c r="C273" s="50">
        <v>54</v>
      </c>
      <c r="D273" s="50">
        <v>65</v>
      </c>
      <c r="E273" s="50">
        <v>54.75</v>
      </c>
    </row>
    <row r="274" spans="1:5" x14ac:dyDescent="0.25">
      <c r="A274" s="46" t="s">
        <v>226</v>
      </c>
      <c r="B274" s="50">
        <v>74</v>
      </c>
      <c r="C274" s="50">
        <v>52</v>
      </c>
      <c r="D274" s="50">
        <v>65</v>
      </c>
      <c r="E274" s="50">
        <v>67</v>
      </c>
    </row>
    <row r="275" spans="1:5" x14ac:dyDescent="0.25">
      <c r="A275" s="47" t="s">
        <v>62</v>
      </c>
      <c r="B275" s="50">
        <v>74</v>
      </c>
      <c r="C275" s="50">
        <v>52</v>
      </c>
      <c r="D275" s="50">
        <v>65</v>
      </c>
      <c r="E275" s="50">
        <v>67</v>
      </c>
    </row>
    <row r="276" spans="1:5" x14ac:dyDescent="0.25">
      <c r="A276" s="48">
        <v>77</v>
      </c>
      <c r="B276" s="50">
        <v>74</v>
      </c>
      <c r="C276" s="50">
        <v>52</v>
      </c>
      <c r="D276" s="50">
        <v>65</v>
      </c>
      <c r="E276" s="50">
        <v>67</v>
      </c>
    </row>
    <row r="277" spans="1:5" x14ac:dyDescent="0.25">
      <c r="A277" s="46" t="s">
        <v>209</v>
      </c>
      <c r="B277" s="50">
        <v>54</v>
      </c>
      <c r="C277" s="50">
        <v>52</v>
      </c>
      <c r="D277" s="50">
        <v>65</v>
      </c>
      <c r="E277" s="50">
        <v>61</v>
      </c>
    </row>
    <row r="278" spans="1:5" x14ac:dyDescent="0.25">
      <c r="A278" s="47" t="s">
        <v>210</v>
      </c>
      <c r="B278" s="50">
        <v>54</v>
      </c>
      <c r="C278" s="50">
        <v>52</v>
      </c>
      <c r="D278" s="50">
        <v>65</v>
      </c>
      <c r="E278" s="50">
        <v>61</v>
      </c>
    </row>
    <row r="279" spans="1:5" x14ac:dyDescent="0.25">
      <c r="A279" s="48">
        <v>73</v>
      </c>
      <c r="B279" s="50">
        <v>54</v>
      </c>
      <c r="C279" s="50">
        <v>52</v>
      </c>
      <c r="D279" s="50">
        <v>65</v>
      </c>
      <c r="E279" s="50">
        <v>61</v>
      </c>
    </row>
    <row r="280" spans="1:5" x14ac:dyDescent="0.25">
      <c r="A280" s="46" t="s">
        <v>255</v>
      </c>
      <c r="B280" s="50">
        <v>70</v>
      </c>
      <c r="C280" s="50">
        <v>67</v>
      </c>
      <c r="D280" s="50">
        <v>27</v>
      </c>
      <c r="E280" s="50">
        <v>58</v>
      </c>
    </row>
    <row r="281" spans="1:5" x14ac:dyDescent="0.25">
      <c r="A281" s="47" t="s">
        <v>256</v>
      </c>
      <c r="B281" s="50">
        <v>70</v>
      </c>
      <c r="C281" s="50">
        <v>67</v>
      </c>
      <c r="D281" s="50">
        <v>27</v>
      </c>
      <c r="E281" s="50">
        <v>58</v>
      </c>
    </row>
    <row r="282" spans="1:5" x14ac:dyDescent="0.25">
      <c r="A282" s="48">
        <v>68</v>
      </c>
      <c r="B282" s="50">
        <v>70</v>
      </c>
      <c r="C282" s="50">
        <v>67</v>
      </c>
      <c r="D282" s="50">
        <v>27</v>
      </c>
      <c r="E282" s="50">
        <v>58</v>
      </c>
    </row>
    <row r="283" spans="1:5" x14ac:dyDescent="0.25">
      <c r="A283" s="46" t="s">
        <v>215</v>
      </c>
      <c r="B283" s="50">
        <v>26</v>
      </c>
      <c r="C283" s="50">
        <v>40</v>
      </c>
      <c r="D283" s="50">
        <v>33</v>
      </c>
      <c r="E283" s="50">
        <v>46</v>
      </c>
    </row>
    <row r="284" spans="1:5" x14ac:dyDescent="0.25">
      <c r="A284" s="47" t="s">
        <v>216</v>
      </c>
      <c r="B284" s="50">
        <v>26</v>
      </c>
      <c r="C284" s="50">
        <v>40</v>
      </c>
      <c r="D284" s="50">
        <v>33</v>
      </c>
      <c r="E284" s="50">
        <v>46</v>
      </c>
    </row>
    <row r="285" spans="1:5" x14ac:dyDescent="0.25">
      <c r="A285" s="48">
        <v>85</v>
      </c>
      <c r="B285" s="50">
        <v>26</v>
      </c>
      <c r="C285" s="50">
        <v>40</v>
      </c>
      <c r="D285" s="50">
        <v>33</v>
      </c>
      <c r="E285" s="50">
        <v>46</v>
      </c>
    </row>
    <row r="286" spans="1:5" x14ac:dyDescent="0.25">
      <c r="A286" s="46" t="s">
        <v>290</v>
      </c>
      <c r="B286" s="50">
        <v>153</v>
      </c>
      <c r="C286" s="50">
        <v>106</v>
      </c>
      <c r="D286" s="50">
        <v>100</v>
      </c>
      <c r="E286" s="50">
        <v>122.5</v>
      </c>
    </row>
    <row r="287" spans="1:5" x14ac:dyDescent="0.25">
      <c r="A287" s="47" t="s">
        <v>291</v>
      </c>
      <c r="B287" s="50">
        <v>54</v>
      </c>
      <c r="C287" s="50">
        <v>60</v>
      </c>
      <c r="D287" s="50">
        <v>60</v>
      </c>
      <c r="E287" s="50">
        <v>63</v>
      </c>
    </row>
    <row r="288" spans="1:5" x14ac:dyDescent="0.25">
      <c r="A288" s="48">
        <v>78</v>
      </c>
      <c r="B288" s="50">
        <v>54</v>
      </c>
      <c r="C288" s="50">
        <v>60</v>
      </c>
      <c r="D288" s="50">
        <v>60</v>
      </c>
      <c r="E288" s="50">
        <v>63</v>
      </c>
    </row>
    <row r="289" spans="1:5" x14ac:dyDescent="0.25">
      <c r="A289" s="47" t="s">
        <v>303</v>
      </c>
      <c r="B289" s="50">
        <v>99</v>
      </c>
      <c r="C289" s="50">
        <v>46</v>
      </c>
      <c r="D289" s="50">
        <v>40</v>
      </c>
      <c r="E289" s="50">
        <v>59.5</v>
      </c>
    </row>
    <row r="290" spans="1:5" x14ac:dyDescent="0.25">
      <c r="A290" s="48">
        <v>53</v>
      </c>
      <c r="B290" s="50">
        <v>99</v>
      </c>
      <c r="C290" s="50">
        <v>46</v>
      </c>
      <c r="D290" s="50">
        <v>40</v>
      </c>
      <c r="E290" s="50">
        <v>59.5</v>
      </c>
    </row>
    <row r="291" spans="1:5" x14ac:dyDescent="0.25">
      <c r="A291" s="46" t="s">
        <v>268</v>
      </c>
      <c r="B291" s="50">
        <v>74</v>
      </c>
      <c r="C291" s="50">
        <v>44</v>
      </c>
      <c r="D291" s="50">
        <v>62</v>
      </c>
      <c r="E291" s="50">
        <v>61.5</v>
      </c>
    </row>
    <row r="292" spans="1:5" x14ac:dyDescent="0.25">
      <c r="A292" s="47" t="s">
        <v>93</v>
      </c>
      <c r="B292" s="50">
        <v>74</v>
      </c>
      <c r="C292" s="50">
        <v>44</v>
      </c>
      <c r="D292" s="50">
        <v>62</v>
      </c>
      <c r="E292" s="50">
        <v>61.5</v>
      </c>
    </row>
    <row r="293" spans="1:5" x14ac:dyDescent="0.25">
      <c r="A293" s="48">
        <v>66</v>
      </c>
      <c r="B293" s="50">
        <v>74</v>
      </c>
      <c r="C293" s="50">
        <v>44</v>
      </c>
      <c r="D293" s="50">
        <v>62</v>
      </c>
      <c r="E293" s="50">
        <v>61.5</v>
      </c>
    </row>
    <row r="294" spans="1:5" x14ac:dyDescent="0.25">
      <c r="A294" s="46" t="s">
        <v>271</v>
      </c>
      <c r="B294" s="50">
        <v>78</v>
      </c>
      <c r="C294" s="50">
        <v>35</v>
      </c>
      <c r="D294" s="50">
        <v>57</v>
      </c>
      <c r="E294" s="50">
        <v>56.25</v>
      </c>
    </row>
    <row r="295" spans="1:5" x14ac:dyDescent="0.25">
      <c r="A295" s="47" t="s">
        <v>272</v>
      </c>
      <c r="B295" s="50">
        <v>78</v>
      </c>
      <c r="C295" s="50">
        <v>35</v>
      </c>
      <c r="D295" s="50">
        <v>57</v>
      </c>
      <c r="E295" s="50">
        <v>56.25</v>
      </c>
    </row>
    <row r="296" spans="1:5" x14ac:dyDescent="0.25">
      <c r="A296" s="48">
        <v>55</v>
      </c>
      <c r="B296" s="50">
        <v>78</v>
      </c>
      <c r="C296" s="50">
        <v>35</v>
      </c>
      <c r="D296" s="50">
        <v>57</v>
      </c>
      <c r="E296" s="50">
        <v>56.25</v>
      </c>
    </row>
    <row r="297" spans="1:5" x14ac:dyDescent="0.25">
      <c r="A297" s="46" t="s">
        <v>346</v>
      </c>
      <c r="B297" s="50">
        <v>2</v>
      </c>
      <c r="C297" s="50">
        <v>58</v>
      </c>
      <c r="D297" s="50">
        <v>81</v>
      </c>
      <c r="E297" s="50">
        <v>43.5</v>
      </c>
    </row>
    <row r="298" spans="1:5" x14ac:dyDescent="0.25">
      <c r="A298" s="47" t="s">
        <v>347</v>
      </c>
      <c r="B298" s="50">
        <v>2</v>
      </c>
      <c r="C298" s="50">
        <v>58</v>
      </c>
      <c r="D298" s="50">
        <v>81</v>
      </c>
      <c r="E298" s="50">
        <v>43.5</v>
      </c>
    </row>
    <row r="299" spans="1:5" x14ac:dyDescent="0.25">
      <c r="A299" s="48">
        <v>33</v>
      </c>
      <c r="B299" s="50">
        <v>2</v>
      </c>
      <c r="C299" s="50">
        <v>58</v>
      </c>
      <c r="D299" s="50">
        <v>81</v>
      </c>
      <c r="E299" s="50">
        <v>43.5</v>
      </c>
    </row>
    <row r="300" spans="1:5" x14ac:dyDescent="0.25">
      <c r="A300" s="46" t="s">
        <v>383</v>
      </c>
      <c r="B300" s="50">
        <v>90</v>
      </c>
      <c r="C300" s="50">
        <v>57</v>
      </c>
      <c r="D300" s="50">
        <v>62</v>
      </c>
      <c r="E300" s="50">
        <v>63.25</v>
      </c>
    </row>
    <row r="301" spans="1:5" x14ac:dyDescent="0.25">
      <c r="A301" s="47" t="s">
        <v>384</v>
      </c>
      <c r="B301" s="50">
        <v>90</v>
      </c>
      <c r="C301" s="50">
        <v>57</v>
      </c>
      <c r="D301" s="50">
        <v>62</v>
      </c>
      <c r="E301" s="50">
        <v>63.25</v>
      </c>
    </row>
    <row r="302" spans="1:5" x14ac:dyDescent="0.25">
      <c r="A302" s="48">
        <v>44</v>
      </c>
      <c r="B302" s="50">
        <v>90</v>
      </c>
      <c r="C302" s="50">
        <v>57</v>
      </c>
      <c r="D302" s="50">
        <v>62</v>
      </c>
      <c r="E302" s="50">
        <v>63.25</v>
      </c>
    </row>
    <row r="303" spans="1:5" x14ac:dyDescent="0.25">
      <c r="A303" s="46" t="s">
        <v>348</v>
      </c>
      <c r="B303" s="50">
        <v>63</v>
      </c>
      <c r="C303" s="50">
        <v>44</v>
      </c>
      <c r="D303" s="50">
        <v>83</v>
      </c>
      <c r="E303" s="50">
        <v>65</v>
      </c>
    </row>
    <row r="304" spans="1:5" x14ac:dyDescent="0.25">
      <c r="A304" s="47" t="s">
        <v>349</v>
      </c>
      <c r="B304" s="50">
        <v>63</v>
      </c>
      <c r="C304" s="50">
        <v>44</v>
      </c>
      <c r="D304" s="50">
        <v>83</v>
      </c>
      <c r="E304" s="50">
        <v>65</v>
      </c>
    </row>
    <row r="305" spans="1:5" x14ac:dyDescent="0.25">
      <c r="A305" s="48">
        <v>70</v>
      </c>
      <c r="B305" s="50">
        <v>63</v>
      </c>
      <c r="C305" s="50">
        <v>44</v>
      </c>
      <c r="D305" s="50">
        <v>83</v>
      </c>
      <c r="E305" s="50">
        <v>65</v>
      </c>
    </row>
    <row r="306" spans="1:5" x14ac:dyDescent="0.25">
      <c r="A306" s="46" t="s">
        <v>350</v>
      </c>
      <c r="B306" s="50">
        <v>11</v>
      </c>
      <c r="C306" s="50">
        <v>27</v>
      </c>
      <c r="D306" s="50">
        <v>98</v>
      </c>
      <c r="E306" s="50">
        <v>42.5</v>
      </c>
    </row>
    <row r="307" spans="1:5" x14ac:dyDescent="0.25">
      <c r="A307" s="47" t="s">
        <v>351</v>
      </c>
      <c r="B307" s="50">
        <v>11</v>
      </c>
      <c r="C307" s="50">
        <v>27</v>
      </c>
      <c r="D307" s="50">
        <v>98</v>
      </c>
      <c r="E307" s="50">
        <v>42.5</v>
      </c>
    </row>
    <row r="308" spans="1:5" x14ac:dyDescent="0.25">
      <c r="A308" s="48">
        <v>34</v>
      </c>
      <c r="B308" s="50">
        <v>11</v>
      </c>
      <c r="C308" s="50">
        <v>27</v>
      </c>
      <c r="D308" s="50">
        <v>98</v>
      </c>
      <c r="E308" s="50">
        <v>42.5</v>
      </c>
    </row>
    <row r="309" spans="1:5" x14ac:dyDescent="0.25">
      <c r="A309" s="46" t="s">
        <v>405</v>
      </c>
      <c r="B309" s="50">
        <v>63</v>
      </c>
      <c r="C309" s="50">
        <v>73</v>
      </c>
      <c r="D309" s="50">
        <v>56</v>
      </c>
      <c r="E309" s="50">
        <v>70.75</v>
      </c>
    </row>
    <row r="310" spans="1:5" x14ac:dyDescent="0.25">
      <c r="A310" s="47" t="s">
        <v>406</v>
      </c>
      <c r="B310" s="50">
        <v>63</v>
      </c>
      <c r="C310" s="50">
        <v>73</v>
      </c>
      <c r="D310" s="50">
        <v>56</v>
      </c>
      <c r="E310" s="50">
        <v>70.75</v>
      </c>
    </row>
    <row r="311" spans="1:5" x14ac:dyDescent="0.25">
      <c r="A311" s="48">
        <v>91</v>
      </c>
      <c r="B311" s="50">
        <v>63</v>
      </c>
      <c r="C311" s="50">
        <v>73</v>
      </c>
      <c r="D311" s="50">
        <v>56</v>
      </c>
      <c r="E311" s="50">
        <v>70.75</v>
      </c>
    </row>
    <row r="312" spans="1:5" x14ac:dyDescent="0.25">
      <c r="A312" s="46" t="s">
        <v>82</v>
      </c>
      <c r="B312" s="50">
        <v>45</v>
      </c>
      <c r="C312" s="50">
        <v>51</v>
      </c>
      <c r="D312" s="50">
        <v>65</v>
      </c>
      <c r="E312" s="50">
        <v>48.5</v>
      </c>
    </row>
    <row r="313" spans="1:5" x14ac:dyDescent="0.25">
      <c r="A313" s="47" t="s">
        <v>455</v>
      </c>
      <c r="B313" s="50">
        <v>45</v>
      </c>
      <c r="C313" s="50">
        <v>51</v>
      </c>
      <c r="D313" s="50">
        <v>65</v>
      </c>
      <c r="E313" s="50">
        <v>48.5</v>
      </c>
    </row>
    <row r="314" spans="1:5" x14ac:dyDescent="0.25">
      <c r="A314" s="48">
        <v>33</v>
      </c>
      <c r="B314" s="50">
        <v>45</v>
      </c>
      <c r="C314" s="50">
        <v>51</v>
      </c>
      <c r="D314" s="50">
        <v>65</v>
      </c>
      <c r="E314" s="50">
        <v>48.5</v>
      </c>
    </row>
    <row r="315" spans="1:5" x14ac:dyDescent="0.25">
      <c r="A315" s="46" t="s">
        <v>218</v>
      </c>
      <c r="B315" s="50">
        <v>94</v>
      </c>
      <c r="C315" s="50">
        <v>46</v>
      </c>
      <c r="D315" s="50">
        <v>87</v>
      </c>
      <c r="E315" s="50">
        <v>64.25</v>
      </c>
    </row>
    <row r="316" spans="1:5" x14ac:dyDescent="0.25">
      <c r="A316" s="47" t="s">
        <v>194</v>
      </c>
      <c r="B316" s="50">
        <v>94</v>
      </c>
      <c r="C316" s="50">
        <v>46</v>
      </c>
      <c r="D316" s="50">
        <v>87</v>
      </c>
      <c r="E316" s="50">
        <v>64.25</v>
      </c>
    </row>
    <row r="317" spans="1:5" x14ac:dyDescent="0.25">
      <c r="A317" s="48">
        <v>30</v>
      </c>
      <c r="B317" s="50">
        <v>94</v>
      </c>
      <c r="C317" s="50">
        <v>46</v>
      </c>
      <c r="D317" s="50">
        <v>87</v>
      </c>
      <c r="E317" s="50">
        <v>64.25</v>
      </c>
    </row>
    <row r="318" spans="1:5" x14ac:dyDescent="0.25">
      <c r="A318" s="46" t="s">
        <v>445</v>
      </c>
      <c r="B318" s="50">
        <v>71</v>
      </c>
      <c r="C318" s="50">
        <v>37</v>
      </c>
      <c r="D318" s="50">
        <v>31</v>
      </c>
      <c r="E318" s="50">
        <v>55</v>
      </c>
    </row>
    <row r="319" spans="1:5" x14ac:dyDescent="0.25">
      <c r="A319" s="47" t="s">
        <v>446</v>
      </c>
      <c r="B319" s="50">
        <v>71</v>
      </c>
      <c r="C319" s="50">
        <v>37</v>
      </c>
      <c r="D319" s="50">
        <v>31</v>
      </c>
      <c r="E319" s="50">
        <v>55</v>
      </c>
    </row>
    <row r="320" spans="1:5" x14ac:dyDescent="0.25">
      <c r="A320" s="48">
        <v>81</v>
      </c>
      <c r="B320" s="50">
        <v>71</v>
      </c>
      <c r="C320" s="50">
        <v>37</v>
      </c>
      <c r="D320" s="50">
        <v>31</v>
      </c>
      <c r="E320" s="50">
        <v>55</v>
      </c>
    </row>
    <row r="321" spans="1:5" x14ac:dyDescent="0.25">
      <c r="A321" s="46" t="s">
        <v>352</v>
      </c>
      <c r="B321" s="50">
        <v>75</v>
      </c>
      <c r="C321" s="50">
        <v>92</v>
      </c>
      <c r="D321" s="50">
        <v>97</v>
      </c>
      <c r="E321" s="50">
        <v>85.25</v>
      </c>
    </row>
    <row r="322" spans="1:5" x14ac:dyDescent="0.25">
      <c r="A322" s="47" t="s">
        <v>353</v>
      </c>
      <c r="B322" s="50">
        <v>75</v>
      </c>
      <c r="C322" s="50">
        <v>92</v>
      </c>
      <c r="D322" s="50">
        <v>97</v>
      </c>
      <c r="E322" s="50">
        <v>85.25</v>
      </c>
    </row>
    <row r="323" spans="1:5" x14ac:dyDescent="0.25">
      <c r="A323" s="48">
        <v>77</v>
      </c>
      <c r="B323" s="50">
        <v>75</v>
      </c>
      <c r="C323" s="50">
        <v>92</v>
      </c>
      <c r="D323" s="50">
        <v>97</v>
      </c>
      <c r="E323" s="50">
        <v>85.25</v>
      </c>
    </row>
    <row r="324" spans="1:5" x14ac:dyDescent="0.25">
      <c r="A324" s="46" t="s">
        <v>301</v>
      </c>
      <c r="B324" s="50">
        <v>37</v>
      </c>
      <c r="C324" s="50">
        <v>34</v>
      </c>
      <c r="D324" s="50">
        <v>77</v>
      </c>
      <c r="E324" s="50">
        <v>49.5</v>
      </c>
    </row>
    <row r="325" spans="1:5" x14ac:dyDescent="0.25">
      <c r="A325" s="47" t="s">
        <v>302</v>
      </c>
      <c r="B325" s="50">
        <v>37</v>
      </c>
      <c r="C325" s="50">
        <v>34</v>
      </c>
      <c r="D325" s="50">
        <v>77</v>
      </c>
      <c r="E325" s="50">
        <v>49.5</v>
      </c>
    </row>
    <row r="326" spans="1:5" x14ac:dyDescent="0.25">
      <c r="A326" s="48">
        <v>50</v>
      </c>
      <c r="B326" s="50">
        <v>37</v>
      </c>
      <c r="C326" s="50">
        <v>34</v>
      </c>
      <c r="D326" s="50">
        <v>77</v>
      </c>
      <c r="E326" s="50">
        <v>49.5</v>
      </c>
    </row>
    <row r="327" spans="1:5" x14ac:dyDescent="0.25">
      <c r="A327" s="46" t="s">
        <v>173</v>
      </c>
      <c r="B327" s="50">
        <v>85</v>
      </c>
      <c r="C327" s="50">
        <v>77</v>
      </c>
      <c r="D327" s="50">
        <v>87</v>
      </c>
      <c r="E327" s="50">
        <v>79.25</v>
      </c>
    </row>
    <row r="328" spans="1:5" x14ac:dyDescent="0.25">
      <c r="A328" s="47" t="s">
        <v>174</v>
      </c>
      <c r="B328" s="50">
        <v>85</v>
      </c>
      <c r="C328" s="50">
        <v>77</v>
      </c>
      <c r="D328" s="50">
        <v>87</v>
      </c>
      <c r="E328" s="50">
        <v>79.25</v>
      </c>
    </row>
    <row r="329" spans="1:5" x14ac:dyDescent="0.25">
      <c r="A329" s="48">
        <v>68</v>
      </c>
      <c r="B329" s="50">
        <v>85</v>
      </c>
      <c r="C329" s="50">
        <v>77</v>
      </c>
      <c r="D329" s="50">
        <v>87</v>
      </c>
      <c r="E329" s="50">
        <v>79.25</v>
      </c>
    </row>
    <row r="330" spans="1:5" x14ac:dyDescent="0.25">
      <c r="A330" s="46" t="s">
        <v>179</v>
      </c>
      <c r="B330" s="50">
        <v>73</v>
      </c>
      <c r="C330" s="50">
        <v>0</v>
      </c>
      <c r="D330" s="50">
        <v>0</v>
      </c>
      <c r="E330" s="50">
        <v>19.75</v>
      </c>
    </row>
    <row r="331" spans="1:5" x14ac:dyDescent="0.25">
      <c r="A331" s="47" t="s">
        <v>180</v>
      </c>
      <c r="B331" s="50">
        <v>73</v>
      </c>
      <c r="C331" s="50">
        <v>0</v>
      </c>
      <c r="D331" s="50">
        <v>0</v>
      </c>
      <c r="E331" s="50">
        <v>19.75</v>
      </c>
    </row>
    <row r="332" spans="1:5" x14ac:dyDescent="0.25">
      <c r="A332" s="48">
        <v>6</v>
      </c>
      <c r="B332" s="50">
        <v>73</v>
      </c>
      <c r="C332" s="50">
        <v>0</v>
      </c>
      <c r="D332" s="50">
        <v>0</v>
      </c>
      <c r="E332" s="50">
        <v>19.75</v>
      </c>
    </row>
    <row r="333" spans="1:5" x14ac:dyDescent="0.25">
      <c r="A333" s="46" t="s">
        <v>232</v>
      </c>
      <c r="B333" s="50">
        <v>90</v>
      </c>
      <c r="C333" s="50">
        <v>99</v>
      </c>
      <c r="D333" s="50">
        <v>89</v>
      </c>
      <c r="E333" s="50">
        <v>90.5</v>
      </c>
    </row>
    <row r="334" spans="1:5" x14ac:dyDescent="0.25">
      <c r="A334" s="47" t="s">
        <v>233</v>
      </c>
      <c r="B334" s="50">
        <v>90</v>
      </c>
      <c r="C334" s="50">
        <v>99</v>
      </c>
      <c r="D334" s="50">
        <v>89</v>
      </c>
      <c r="E334" s="50">
        <v>90.5</v>
      </c>
    </row>
    <row r="335" spans="1:5" x14ac:dyDescent="0.25">
      <c r="A335" s="48">
        <v>84</v>
      </c>
      <c r="B335" s="50">
        <v>90</v>
      </c>
      <c r="C335" s="50">
        <v>99</v>
      </c>
      <c r="D335" s="50">
        <v>89</v>
      </c>
      <c r="E335" s="50">
        <v>90.5</v>
      </c>
    </row>
    <row r="336" spans="1:5" x14ac:dyDescent="0.25">
      <c r="A336" s="46" t="s">
        <v>294</v>
      </c>
      <c r="B336" s="50">
        <v>84</v>
      </c>
      <c r="C336" s="50">
        <v>31</v>
      </c>
      <c r="D336" s="50">
        <v>27</v>
      </c>
      <c r="E336" s="50">
        <v>48.5</v>
      </c>
    </row>
    <row r="337" spans="1:5" x14ac:dyDescent="0.25">
      <c r="A337" s="47" t="s">
        <v>295</v>
      </c>
      <c r="B337" s="50">
        <v>84</v>
      </c>
      <c r="C337" s="50">
        <v>31</v>
      </c>
      <c r="D337" s="50">
        <v>27</v>
      </c>
      <c r="E337" s="50">
        <v>48.5</v>
      </c>
    </row>
    <row r="338" spans="1:5" x14ac:dyDescent="0.25">
      <c r="A338" s="48">
        <v>52</v>
      </c>
      <c r="B338" s="50">
        <v>84</v>
      </c>
      <c r="C338" s="50">
        <v>31</v>
      </c>
      <c r="D338" s="50">
        <v>27</v>
      </c>
      <c r="E338" s="50">
        <v>48.5</v>
      </c>
    </row>
    <row r="339" spans="1:5" x14ac:dyDescent="0.25">
      <c r="A339" s="46" t="s">
        <v>186</v>
      </c>
      <c r="B339" s="50">
        <v>80</v>
      </c>
      <c r="C339" s="50">
        <v>62</v>
      </c>
      <c r="D339" s="50">
        <v>65</v>
      </c>
      <c r="E339" s="50">
        <v>67.75</v>
      </c>
    </row>
    <row r="340" spans="1:5" x14ac:dyDescent="0.25">
      <c r="A340" s="47" t="s">
        <v>187</v>
      </c>
      <c r="B340" s="50">
        <v>80</v>
      </c>
      <c r="C340" s="50">
        <v>62</v>
      </c>
      <c r="D340" s="50">
        <v>65</v>
      </c>
      <c r="E340" s="50">
        <v>67.75</v>
      </c>
    </row>
    <row r="341" spans="1:5" x14ac:dyDescent="0.25">
      <c r="A341" s="48">
        <v>64</v>
      </c>
      <c r="B341" s="50">
        <v>80</v>
      </c>
      <c r="C341" s="50">
        <v>62</v>
      </c>
      <c r="D341" s="50">
        <v>65</v>
      </c>
      <c r="E341" s="50">
        <v>67.75</v>
      </c>
    </row>
    <row r="342" spans="1:5" x14ac:dyDescent="0.25">
      <c r="A342" s="46" t="s">
        <v>475</v>
      </c>
      <c r="B342" s="50">
        <v>137</v>
      </c>
      <c r="C342" s="50">
        <v>128</v>
      </c>
      <c r="D342" s="50">
        <v>139</v>
      </c>
      <c r="E342" s="50">
        <v>140</v>
      </c>
    </row>
    <row r="343" spans="1:5" x14ac:dyDescent="0.25">
      <c r="A343" s="47" t="s">
        <v>476</v>
      </c>
      <c r="B343" s="50">
        <v>70</v>
      </c>
      <c r="C343" s="50">
        <v>49</v>
      </c>
      <c r="D343" s="50">
        <v>100</v>
      </c>
      <c r="E343" s="50">
        <v>71.25</v>
      </c>
    </row>
    <row r="344" spans="1:5" x14ac:dyDescent="0.25">
      <c r="A344" s="48">
        <v>66</v>
      </c>
      <c r="B344" s="50">
        <v>70</v>
      </c>
      <c r="C344" s="50">
        <v>49</v>
      </c>
      <c r="D344" s="50">
        <v>100</v>
      </c>
      <c r="E344" s="50">
        <v>71.25</v>
      </c>
    </row>
    <row r="345" spans="1:5" x14ac:dyDescent="0.25">
      <c r="A345" s="47" t="s">
        <v>477</v>
      </c>
      <c r="B345" s="50">
        <v>67</v>
      </c>
      <c r="C345" s="50">
        <v>79</v>
      </c>
      <c r="D345" s="50">
        <v>39</v>
      </c>
      <c r="E345" s="50">
        <v>68.75</v>
      </c>
    </row>
    <row r="346" spans="1:5" x14ac:dyDescent="0.25">
      <c r="A346" s="48">
        <v>90</v>
      </c>
      <c r="B346" s="50">
        <v>67</v>
      </c>
      <c r="C346" s="50">
        <v>79</v>
      </c>
      <c r="D346" s="50">
        <v>39</v>
      </c>
      <c r="E346" s="50">
        <v>68.75</v>
      </c>
    </row>
    <row r="347" spans="1:5" x14ac:dyDescent="0.25">
      <c r="A347" s="46" t="s">
        <v>492</v>
      </c>
      <c r="B347" s="50">
        <v>45</v>
      </c>
      <c r="C347" s="50">
        <v>79</v>
      </c>
      <c r="D347" s="50">
        <v>71</v>
      </c>
      <c r="E347" s="50">
        <v>60</v>
      </c>
    </row>
    <row r="348" spans="1:5" x14ac:dyDescent="0.25">
      <c r="A348" s="47" t="s">
        <v>493</v>
      </c>
      <c r="B348" s="50">
        <v>45</v>
      </c>
      <c r="C348" s="50">
        <v>79</v>
      </c>
      <c r="D348" s="50">
        <v>71</v>
      </c>
      <c r="E348" s="50">
        <v>60</v>
      </c>
    </row>
    <row r="349" spans="1:5" x14ac:dyDescent="0.25">
      <c r="A349" s="48">
        <v>45</v>
      </c>
      <c r="B349" s="50">
        <v>45</v>
      </c>
      <c r="C349" s="50">
        <v>79</v>
      </c>
      <c r="D349" s="50">
        <v>71</v>
      </c>
      <c r="E349" s="50">
        <v>60</v>
      </c>
    </row>
    <row r="350" spans="1:5" x14ac:dyDescent="0.25">
      <c r="A350" s="46" t="s">
        <v>443</v>
      </c>
      <c r="B350" s="50">
        <v>70</v>
      </c>
      <c r="C350" s="50">
        <v>89</v>
      </c>
      <c r="D350" s="50">
        <v>42</v>
      </c>
      <c r="E350" s="50">
        <v>73</v>
      </c>
    </row>
    <row r="351" spans="1:5" x14ac:dyDescent="0.25">
      <c r="A351" s="47" t="s">
        <v>444</v>
      </c>
      <c r="B351" s="50">
        <v>70</v>
      </c>
      <c r="C351" s="50">
        <v>89</v>
      </c>
      <c r="D351" s="50">
        <v>42</v>
      </c>
      <c r="E351" s="50">
        <v>73</v>
      </c>
    </row>
    <row r="352" spans="1:5" x14ac:dyDescent="0.25">
      <c r="A352" s="48">
        <v>91</v>
      </c>
      <c r="B352" s="50">
        <v>70</v>
      </c>
      <c r="C352" s="50">
        <v>89</v>
      </c>
      <c r="D352" s="50">
        <v>42</v>
      </c>
      <c r="E352" s="50">
        <v>73</v>
      </c>
    </row>
    <row r="353" spans="1:5" x14ac:dyDescent="0.25">
      <c r="A353" s="46" t="s">
        <v>171</v>
      </c>
      <c r="B353" s="50">
        <v>84</v>
      </c>
      <c r="C353" s="50">
        <v>77</v>
      </c>
      <c r="D353" s="50">
        <v>83</v>
      </c>
      <c r="E353" s="50">
        <v>81.75</v>
      </c>
    </row>
    <row r="354" spans="1:5" x14ac:dyDescent="0.25">
      <c r="A354" s="47" t="s">
        <v>172</v>
      </c>
      <c r="B354" s="50">
        <v>84</v>
      </c>
      <c r="C354" s="50">
        <v>77</v>
      </c>
      <c r="D354" s="50">
        <v>83</v>
      </c>
      <c r="E354" s="50">
        <v>81.75</v>
      </c>
    </row>
    <row r="355" spans="1:5" x14ac:dyDescent="0.25">
      <c r="A355" s="48">
        <v>83</v>
      </c>
      <c r="B355" s="50">
        <v>84</v>
      </c>
      <c r="C355" s="50">
        <v>77</v>
      </c>
      <c r="D355" s="50">
        <v>83</v>
      </c>
      <c r="E355" s="50">
        <v>81.75</v>
      </c>
    </row>
    <row r="356" spans="1:5" x14ac:dyDescent="0.25">
      <c r="A356" s="46" t="s">
        <v>152</v>
      </c>
      <c r="B356" s="50">
        <v>77</v>
      </c>
      <c r="C356" s="50">
        <v>49</v>
      </c>
      <c r="D356" s="50">
        <v>85</v>
      </c>
      <c r="E356" s="50">
        <v>75</v>
      </c>
    </row>
    <row r="357" spans="1:5" x14ac:dyDescent="0.25">
      <c r="A357" s="47" t="s">
        <v>153</v>
      </c>
      <c r="B357" s="50">
        <v>77</v>
      </c>
      <c r="C357" s="50">
        <v>49</v>
      </c>
      <c r="D357" s="50">
        <v>85</v>
      </c>
      <c r="E357" s="50">
        <v>75</v>
      </c>
    </row>
    <row r="358" spans="1:5" x14ac:dyDescent="0.25">
      <c r="A358" s="48">
        <v>89</v>
      </c>
      <c r="B358" s="50">
        <v>77</v>
      </c>
      <c r="C358" s="50">
        <v>49</v>
      </c>
      <c r="D358" s="50">
        <v>85</v>
      </c>
      <c r="E358" s="50">
        <v>75</v>
      </c>
    </row>
    <row r="359" spans="1:5" x14ac:dyDescent="0.25">
      <c r="A359" s="46" t="s">
        <v>146</v>
      </c>
      <c r="B359" s="50">
        <v>69</v>
      </c>
      <c r="C359" s="50">
        <v>97</v>
      </c>
      <c r="D359" s="50">
        <v>79</v>
      </c>
      <c r="E359" s="50">
        <v>72.25</v>
      </c>
    </row>
    <row r="360" spans="1:5" x14ac:dyDescent="0.25">
      <c r="A360" s="47" t="s">
        <v>147</v>
      </c>
      <c r="B360" s="50">
        <v>69</v>
      </c>
      <c r="C360" s="50">
        <v>97</v>
      </c>
      <c r="D360" s="50">
        <v>79</v>
      </c>
      <c r="E360" s="50">
        <v>72.25</v>
      </c>
    </row>
    <row r="361" spans="1:5" x14ac:dyDescent="0.25">
      <c r="A361" s="48">
        <v>44</v>
      </c>
      <c r="B361" s="50">
        <v>69</v>
      </c>
      <c r="C361" s="50">
        <v>97</v>
      </c>
      <c r="D361" s="50">
        <v>79</v>
      </c>
      <c r="E361" s="50">
        <v>72.25</v>
      </c>
    </row>
    <row r="362" spans="1:5" x14ac:dyDescent="0.25">
      <c r="A362" s="46" t="s">
        <v>213</v>
      </c>
      <c r="B362" s="50">
        <v>37</v>
      </c>
      <c r="C362" s="50">
        <v>97</v>
      </c>
      <c r="D362" s="50">
        <v>30</v>
      </c>
      <c r="E362" s="50">
        <v>52</v>
      </c>
    </row>
    <row r="363" spans="1:5" x14ac:dyDescent="0.25">
      <c r="A363" s="47" t="s">
        <v>214</v>
      </c>
      <c r="B363" s="50">
        <v>37</v>
      </c>
      <c r="C363" s="50">
        <v>97</v>
      </c>
      <c r="D363" s="50">
        <v>30</v>
      </c>
      <c r="E363" s="50">
        <v>52</v>
      </c>
    </row>
    <row r="364" spans="1:5" x14ac:dyDescent="0.25">
      <c r="A364" s="48">
        <v>44</v>
      </c>
      <c r="B364" s="50">
        <v>37</v>
      </c>
      <c r="C364" s="50">
        <v>97</v>
      </c>
      <c r="D364" s="50">
        <v>30</v>
      </c>
      <c r="E364" s="50">
        <v>52</v>
      </c>
    </row>
    <row r="365" spans="1:5" x14ac:dyDescent="0.25">
      <c r="A365" s="46" t="s">
        <v>485</v>
      </c>
      <c r="B365" s="50">
        <v>63</v>
      </c>
      <c r="C365" s="50">
        <v>61</v>
      </c>
      <c r="D365" s="50">
        <v>96</v>
      </c>
      <c r="E365" s="50">
        <v>70.75</v>
      </c>
    </row>
    <row r="366" spans="1:5" x14ac:dyDescent="0.25">
      <c r="A366" s="47" t="s">
        <v>486</v>
      </c>
      <c r="B366" s="50">
        <v>63</v>
      </c>
      <c r="C366" s="50">
        <v>61</v>
      </c>
      <c r="D366" s="50">
        <v>96</v>
      </c>
      <c r="E366" s="50">
        <v>70.75</v>
      </c>
    </row>
    <row r="367" spans="1:5" x14ac:dyDescent="0.25">
      <c r="A367" s="48">
        <v>63</v>
      </c>
      <c r="B367" s="50">
        <v>63</v>
      </c>
      <c r="C367" s="50">
        <v>61</v>
      </c>
      <c r="D367" s="50">
        <v>96</v>
      </c>
      <c r="E367" s="50">
        <v>70.75</v>
      </c>
    </row>
    <row r="368" spans="1:5" x14ac:dyDescent="0.25">
      <c r="A368" s="46" t="s">
        <v>483</v>
      </c>
      <c r="B368" s="50">
        <v>62</v>
      </c>
      <c r="C368" s="50">
        <v>56</v>
      </c>
      <c r="D368" s="50">
        <v>49</v>
      </c>
      <c r="E368" s="50">
        <v>57.25</v>
      </c>
    </row>
    <row r="369" spans="1:5" x14ac:dyDescent="0.25">
      <c r="A369" s="47" t="s">
        <v>484</v>
      </c>
      <c r="B369" s="50">
        <v>62</v>
      </c>
      <c r="C369" s="50">
        <v>56</v>
      </c>
      <c r="D369" s="50">
        <v>49</v>
      </c>
      <c r="E369" s="50">
        <v>57.25</v>
      </c>
    </row>
    <row r="370" spans="1:5" x14ac:dyDescent="0.25">
      <c r="A370" s="48">
        <v>62</v>
      </c>
      <c r="B370" s="50">
        <v>62</v>
      </c>
      <c r="C370" s="50">
        <v>56</v>
      </c>
      <c r="D370" s="50">
        <v>49</v>
      </c>
      <c r="E370" s="50">
        <v>57.25</v>
      </c>
    </row>
    <row r="371" spans="1:5" x14ac:dyDescent="0.25">
      <c r="A371" s="46" t="s">
        <v>447</v>
      </c>
      <c r="B371" s="50">
        <v>69</v>
      </c>
      <c r="C371" s="50">
        <v>90</v>
      </c>
      <c r="D371" s="50">
        <v>26</v>
      </c>
      <c r="E371" s="50">
        <v>62.25</v>
      </c>
    </row>
    <row r="372" spans="1:5" x14ac:dyDescent="0.25">
      <c r="A372" s="47" t="s">
        <v>448</v>
      </c>
      <c r="B372" s="50">
        <v>69</v>
      </c>
      <c r="C372" s="50">
        <v>90</v>
      </c>
      <c r="D372" s="50">
        <v>26</v>
      </c>
      <c r="E372" s="50">
        <v>62.25</v>
      </c>
    </row>
    <row r="373" spans="1:5" x14ac:dyDescent="0.25">
      <c r="A373" s="48">
        <v>64</v>
      </c>
      <c r="B373" s="50">
        <v>69</v>
      </c>
      <c r="C373" s="50">
        <v>90</v>
      </c>
      <c r="D373" s="50">
        <v>26</v>
      </c>
      <c r="E373" s="50">
        <v>62.25</v>
      </c>
    </row>
    <row r="374" spans="1:5" x14ac:dyDescent="0.25">
      <c r="A374" s="46" t="s">
        <v>230</v>
      </c>
      <c r="B374" s="50">
        <v>91</v>
      </c>
      <c r="C374" s="50">
        <v>38</v>
      </c>
      <c r="D374" s="50">
        <v>74</v>
      </c>
      <c r="E374" s="50">
        <v>75.75</v>
      </c>
    </row>
    <row r="375" spans="1:5" x14ac:dyDescent="0.25">
      <c r="A375" s="47" t="s">
        <v>231</v>
      </c>
      <c r="B375" s="50">
        <v>91</v>
      </c>
      <c r="C375" s="50">
        <v>38</v>
      </c>
      <c r="D375" s="50">
        <v>74</v>
      </c>
      <c r="E375" s="50">
        <v>75.75</v>
      </c>
    </row>
    <row r="376" spans="1:5" x14ac:dyDescent="0.25">
      <c r="A376" s="48">
        <v>100</v>
      </c>
      <c r="B376" s="50">
        <v>91</v>
      </c>
      <c r="C376" s="50">
        <v>38</v>
      </c>
      <c r="D376" s="50">
        <v>74</v>
      </c>
      <c r="E376" s="50">
        <v>75.75</v>
      </c>
    </row>
    <row r="377" spans="1:5" x14ac:dyDescent="0.25">
      <c r="A377" s="46" t="s">
        <v>284</v>
      </c>
      <c r="B377" s="50">
        <v>1</v>
      </c>
      <c r="C377" s="50">
        <v>64</v>
      </c>
      <c r="D377" s="50">
        <v>29</v>
      </c>
      <c r="E377" s="50">
        <v>31.333333333333332</v>
      </c>
    </row>
    <row r="378" spans="1:5" x14ac:dyDescent="0.25">
      <c r="A378" s="47" t="s">
        <v>312</v>
      </c>
      <c r="B378" s="50">
        <v>1</v>
      </c>
      <c r="C378" s="50">
        <v>64</v>
      </c>
      <c r="D378" s="50">
        <v>29</v>
      </c>
      <c r="E378" s="50">
        <v>31.333333333333332</v>
      </c>
    </row>
    <row r="379" spans="1:5" x14ac:dyDescent="0.25">
      <c r="A379" s="48" t="s">
        <v>500</v>
      </c>
      <c r="B379" s="50">
        <v>1</v>
      </c>
      <c r="C379" s="50">
        <v>64</v>
      </c>
      <c r="D379" s="50">
        <v>29</v>
      </c>
      <c r="E379" s="50">
        <v>31.333333333333332</v>
      </c>
    </row>
    <row r="380" spans="1:5" x14ac:dyDescent="0.25">
      <c r="A380" s="46" t="s">
        <v>259</v>
      </c>
      <c r="B380" s="50">
        <v>164</v>
      </c>
      <c r="C380" s="50">
        <v>129</v>
      </c>
      <c r="D380" s="50">
        <v>125</v>
      </c>
      <c r="E380" s="50">
        <v>148.25</v>
      </c>
    </row>
    <row r="381" spans="1:5" x14ac:dyDescent="0.25">
      <c r="A381" s="47" t="s">
        <v>125</v>
      </c>
      <c r="B381" s="50">
        <v>84</v>
      </c>
      <c r="C381" s="50">
        <v>68</v>
      </c>
      <c r="D381" s="50">
        <v>90</v>
      </c>
      <c r="E381" s="50">
        <v>82</v>
      </c>
    </row>
    <row r="382" spans="1:5" x14ac:dyDescent="0.25">
      <c r="A382" s="48">
        <v>86</v>
      </c>
      <c r="B382" s="50">
        <v>84</v>
      </c>
      <c r="C382" s="50">
        <v>68</v>
      </c>
      <c r="D382" s="50">
        <v>90</v>
      </c>
      <c r="E382" s="50">
        <v>82</v>
      </c>
    </row>
    <row r="383" spans="1:5" x14ac:dyDescent="0.25">
      <c r="A383" s="47" t="s">
        <v>260</v>
      </c>
      <c r="B383" s="50">
        <v>80</v>
      </c>
      <c r="C383" s="50">
        <v>61</v>
      </c>
      <c r="D383" s="50">
        <v>35</v>
      </c>
      <c r="E383" s="50">
        <v>66.25</v>
      </c>
    </row>
    <row r="384" spans="1:5" x14ac:dyDescent="0.25">
      <c r="A384" s="48">
        <v>89</v>
      </c>
      <c r="B384" s="50">
        <v>80</v>
      </c>
      <c r="C384" s="50">
        <v>61</v>
      </c>
      <c r="D384" s="50">
        <v>35</v>
      </c>
      <c r="E384" s="50">
        <v>66.25</v>
      </c>
    </row>
    <row r="385" spans="1:5" x14ac:dyDescent="0.25">
      <c r="A385" s="46" t="s">
        <v>269</v>
      </c>
      <c r="B385" s="50">
        <v>0</v>
      </c>
      <c r="C385" s="50">
        <v>85</v>
      </c>
      <c r="D385" s="50">
        <v>33</v>
      </c>
      <c r="E385" s="50">
        <v>54.5</v>
      </c>
    </row>
    <row r="386" spans="1:5" x14ac:dyDescent="0.25">
      <c r="A386" s="47" t="s">
        <v>270</v>
      </c>
      <c r="B386" s="50">
        <v>0</v>
      </c>
      <c r="C386" s="50">
        <v>85</v>
      </c>
      <c r="D386" s="50">
        <v>33</v>
      </c>
      <c r="E386" s="50">
        <v>54.5</v>
      </c>
    </row>
    <row r="387" spans="1:5" x14ac:dyDescent="0.25">
      <c r="A387" s="48">
        <v>100</v>
      </c>
      <c r="B387" s="50">
        <v>0</v>
      </c>
      <c r="C387" s="50">
        <v>85</v>
      </c>
      <c r="D387" s="50">
        <v>33</v>
      </c>
      <c r="E387" s="50">
        <v>54.5</v>
      </c>
    </row>
    <row r="388" spans="1:5" x14ac:dyDescent="0.25">
      <c r="A388" s="46" t="s">
        <v>190</v>
      </c>
      <c r="B388" s="50">
        <v>73</v>
      </c>
      <c r="C388" s="50">
        <v>95</v>
      </c>
      <c r="D388" s="50">
        <v>36</v>
      </c>
      <c r="E388" s="50">
        <v>71.75</v>
      </c>
    </row>
    <row r="389" spans="1:5" x14ac:dyDescent="0.25">
      <c r="A389" s="47" t="s">
        <v>191</v>
      </c>
      <c r="B389" s="50">
        <v>73</v>
      </c>
      <c r="C389" s="50">
        <v>95</v>
      </c>
      <c r="D389" s="50">
        <v>36</v>
      </c>
      <c r="E389" s="50">
        <v>71.75</v>
      </c>
    </row>
    <row r="390" spans="1:5" x14ac:dyDescent="0.25">
      <c r="A390" s="48">
        <v>83</v>
      </c>
      <c r="B390" s="50">
        <v>73</v>
      </c>
      <c r="C390" s="50">
        <v>95</v>
      </c>
      <c r="D390" s="50">
        <v>36</v>
      </c>
      <c r="E390" s="50">
        <v>71.75</v>
      </c>
    </row>
    <row r="391" spans="1:5" x14ac:dyDescent="0.25">
      <c r="A391" s="46" t="s">
        <v>296</v>
      </c>
      <c r="B391" s="50">
        <v>66</v>
      </c>
      <c r="C391" s="50">
        <v>89</v>
      </c>
      <c r="D391" s="50">
        <v>100</v>
      </c>
      <c r="E391" s="50">
        <v>75.75</v>
      </c>
    </row>
    <row r="392" spans="1:5" x14ac:dyDescent="0.25">
      <c r="A392" s="47" t="s">
        <v>297</v>
      </c>
      <c r="B392" s="50">
        <v>66</v>
      </c>
      <c r="C392" s="50">
        <v>89</v>
      </c>
      <c r="D392" s="50">
        <v>100</v>
      </c>
      <c r="E392" s="50">
        <v>75.75</v>
      </c>
    </row>
    <row r="393" spans="1:5" x14ac:dyDescent="0.25">
      <c r="A393" s="48">
        <v>48</v>
      </c>
      <c r="B393" s="50">
        <v>66</v>
      </c>
      <c r="C393" s="50">
        <v>89</v>
      </c>
      <c r="D393" s="50">
        <v>100</v>
      </c>
      <c r="E393" s="50">
        <v>75.75</v>
      </c>
    </row>
    <row r="394" spans="1:5" x14ac:dyDescent="0.25">
      <c r="A394" s="46" t="s">
        <v>354</v>
      </c>
      <c r="B394" s="50">
        <v>68</v>
      </c>
      <c r="C394" s="50">
        <v>88</v>
      </c>
      <c r="D394" s="50">
        <v>88</v>
      </c>
      <c r="E394" s="50">
        <v>84</v>
      </c>
    </row>
    <row r="395" spans="1:5" x14ac:dyDescent="0.25">
      <c r="A395" s="47" t="s">
        <v>355</v>
      </c>
      <c r="B395" s="50">
        <v>68</v>
      </c>
      <c r="C395" s="50">
        <v>88</v>
      </c>
      <c r="D395" s="50">
        <v>88</v>
      </c>
      <c r="E395" s="50">
        <v>84</v>
      </c>
    </row>
    <row r="396" spans="1:5" x14ac:dyDescent="0.25">
      <c r="A396" s="48">
        <v>92</v>
      </c>
      <c r="B396" s="50">
        <v>68</v>
      </c>
      <c r="C396" s="50">
        <v>88</v>
      </c>
      <c r="D396" s="50">
        <v>88</v>
      </c>
      <c r="E396" s="50">
        <v>84</v>
      </c>
    </row>
    <row r="397" spans="1:5" x14ac:dyDescent="0.25">
      <c r="A397" s="46" t="s">
        <v>192</v>
      </c>
      <c r="B397" s="50">
        <v>81</v>
      </c>
      <c r="C397" s="50">
        <v>27</v>
      </c>
      <c r="D397" s="50">
        <v>45</v>
      </c>
      <c r="E397" s="50">
        <v>50.5</v>
      </c>
    </row>
    <row r="398" spans="1:5" x14ac:dyDescent="0.25">
      <c r="A398" s="47" t="s">
        <v>102</v>
      </c>
      <c r="B398" s="50">
        <v>81</v>
      </c>
      <c r="C398" s="50">
        <v>27</v>
      </c>
      <c r="D398" s="50">
        <v>45</v>
      </c>
      <c r="E398" s="50">
        <v>50.5</v>
      </c>
    </row>
    <row r="399" spans="1:5" x14ac:dyDescent="0.25">
      <c r="A399" s="48">
        <v>49</v>
      </c>
      <c r="B399" s="50">
        <v>81</v>
      </c>
      <c r="C399" s="50">
        <v>27</v>
      </c>
      <c r="D399" s="50">
        <v>45</v>
      </c>
      <c r="E399" s="50">
        <v>50.5</v>
      </c>
    </row>
    <row r="400" spans="1:5" x14ac:dyDescent="0.25">
      <c r="A400" s="46" t="s">
        <v>71</v>
      </c>
      <c r="B400" s="50">
        <v>73</v>
      </c>
      <c r="C400" s="50">
        <v>67</v>
      </c>
      <c r="D400" s="50">
        <v>26</v>
      </c>
      <c r="E400" s="50">
        <v>52.5</v>
      </c>
    </row>
    <row r="401" spans="1:5" x14ac:dyDescent="0.25">
      <c r="A401" s="47" t="s">
        <v>72</v>
      </c>
      <c r="B401" s="50">
        <v>73</v>
      </c>
      <c r="C401" s="50">
        <v>67</v>
      </c>
      <c r="D401" s="50">
        <v>26</v>
      </c>
      <c r="E401" s="50">
        <v>52.5</v>
      </c>
    </row>
    <row r="402" spans="1:5" x14ac:dyDescent="0.25">
      <c r="A402" s="48">
        <v>44</v>
      </c>
      <c r="B402" s="50">
        <v>73</v>
      </c>
      <c r="C402" s="50">
        <v>67</v>
      </c>
      <c r="D402" s="50">
        <v>26</v>
      </c>
      <c r="E402" s="50">
        <v>52.5</v>
      </c>
    </row>
    <row r="403" spans="1:5" x14ac:dyDescent="0.25">
      <c r="A403" s="46" t="s">
        <v>407</v>
      </c>
      <c r="B403" s="50">
        <v>86</v>
      </c>
      <c r="C403" s="50">
        <v>57</v>
      </c>
      <c r="D403" s="50">
        <v>63</v>
      </c>
      <c r="E403" s="50">
        <v>69.5</v>
      </c>
    </row>
    <row r="404" spans="1:5" x14ac:dyDescent="0.25">
      <c r="A404" s="47" t="s">
        <v>408</v>
      </c>
      <c r="B404" s="50">
        <v>86</v>
      </c>
      <c r="C404" s="50">
        <v>57</v>
      </c>
      <c r="D404" s="50">
        <v>63</v>
      </c>
      <c r="E404" s="50">
        <v>69.5</v>
      </c>
    </row>
    <row r="405" spans="1:5" x14ac:dyDescent="0.25">
      <c r="A405" s="48">
        <v>72</v>
      </c>
      <c r="B405" s="50">
        <v>86</v>
      </c>
      <c r="C405" s="50">
        <v>57</v>
      </c>
      <c r="D405" s="50">
        <v>63</v>
      </c>
      <c r="E405" s="50">
        <v>69.5</v>
      </c>
    </row>
    <row r="406" spans="1:5" x14ac:dyDescent="0.25">
      <c r="A406" s="46" t="s">
        <v>356</v>
      </c>
      <c r="B406" s="50">
        <v>86</v>
      </c>
      <c r="C406" s="50">
        <v>80</v>
      </c>
      <c r="D406" s="50">
        <v>76</v>
      </c>
      <c r="E406" s="50">
        <v>78.25</v>
      </c>
    </row>
    <row r="407" spans="1:5" x14ac:dyDescent="0.25">
      <c r="A407" s="47" t="s">
        <v>357</v>
      </c>
      <c r="B407" s="50">
        <v>86</v>
      </c>
      <c r="C407" s="50">
        <v>80</v>
      </c>
      <c r="D407" s="50">
        <v>76</v>
      </c>
      <c r="E407" s="50">
        <v>78.25</v>
      </c>
    </row>
    <row r="408" spans="1:5" x14ac:dyDescent="0.25">
      <c r="A408" s="48">
        <v>71</v>
      </c>
      <c r="B408" s="50">
        <v>86</v>
      </c>
      <c r="C408" s="50">
        <v>80</v>
      </c>
      <c r="D408" s="50">
        <v>76</v>
      </c>
      <c r="E408" s="50">
        <v>78.25</v>
      </c>
    </row>
    <row r="409" spans="1:5" x14ac:dyDescent="0.25">
      <c r="A409" s="46" t="s">
        <v>241</v>
      </c>
      <c r="B409" s="50">
        <v>88</v>
      </c>
      <c r="C409" s="50">
        <v>84</v>
      </c>
      <c r="D409" s="50">
        <v>76</v>
      </c>
      <c r="E409" s="50">
        <v>77.5</v>
      </c>
    </row>
    <row r="410" spans="1:5" x14ac:dyDescent="0.25">
      <c r="A410" s="47" t="s">
        <v>88</v>
      </c>
      <c r="B410" s="50">
        <v>88</v>
      </c>
      <c r="C410" s="50">
        <v>84</v>
      </c>
      <c r="D410" s="50">
        <v>76</v>
      </c>
      <c r="E410" s="50">
        <v>77.5</v>
      </c>
    </row>
    <row r="411" spans="1:5" x14ac:dyDescent="0.25">
      <c r="A411" s="48">
        <v>62</v>
      </c>
      <c r="B411" s="50">
        <v>88</v>
      </c>
      <c r="C411" s="50">
        <v>84</v>
      </c>
      <c r="D411" s="50">
        <v>76</v>
      </c>
      <c r="E411" s="50">
        <v>77.5</v>
      </c>
    </row>
    <row r="412" spans="1:5" x14ac:dyDescent="0.25">
      <c r="A412" s="46" t="s">
        <v>219</v>
      </c>
      <c r="B412" s="50">
        <v>180</v>
      </c>
      <c r="C412" s="50">
        <v>175</v>
      </c>
      <c r="D412" s="50">
        <v>231</v>
      </c>
      <c r="E412" s="50">
        <v>201.75</v>
      </c>
    </row>
    <row r="413" spans="1:5" x14ac:dyDescent="0.25">
      <c r="A413" s="47" t="s">
        <v>249</v>
      </c>
      <c r="B413" s="50">
        <v>79</v>
      </c>
      <c r="C413" s="50">
        <v>27</v>
      </c>
      <c r="D413" s="50">
        <v>61</v>
      </c>
      <c r="E413" s="50">
        <v>62.75</v>
      </c>
    </row>
    <row r="414" spans="1:5" x14ac:dyDescent="0.25">
      <c r="A414" s="48">
        <v>84</v>
      </c>
      <c r="B414" s="50">
        <v>79</v>
      </c>
      <c r="C414" s="50">
        <v>27</v>
      </c>
      <c r="D414" s="50">
        <v>61</v>
      </c>
      <c r="E414" s="50">
        <v>62.75</v>
      </c>
    </row>
    <row r="415" spans="1:5" x14ac:dyDescent="0.25">
      <c r="A415" s="47" t="s">
        <v>220</v>
      </c>
      <c r="B415" s="50">
        <v>35</v>
      </c>
      <c r="C415" s="50">
        <v>98</v>
      </c>
      <c r="D415" s="50">
        <v>79</v>
      </c>
      <c r="E415" s="50">
        <v>66.5</v>
      </c>
    </row>
    <row r="416" spans="1:5" x14ac:dyDescent="0.25">
      <c r="A416" s="48">
        <v>54</v>
      </c>
      <c r="B416" s="50">
        <v>35</v>
      </c>
      <c r="C416" s="50">
        <v>98</v>
      </c>
      <c r="D416" s="50">
        <v>79</v>
      </c>
      <c r="E416" s="50">
        <v>66.5</v>
      </c>
    </row>
    <row r="417" spans="1:5" x14ac:dyDescent="0.25">
      <c r="A417" s="47" t="s">
        <v>250</v>
      </c>
      <c r="B417" s="50">
        <v>66</v>
      </c>
      <c r="C417" s="50">
        <v>50</v>
      </c>
      <c r="D417" s="50">
        <v>91</v>
      </c>
      <c r="E417" s="50">
        <v>72.5</v>
      </c>
    </row>
    <row r="418" spans="1:5" x14ac:dyDescent="0.25">
      <c r="A418" s="48">
        <v>83</v>
      </c>
      <c r="B418" s="50">
        <v>66</v>
      </c>
      <c r="C418" s="50">
        <v>50</v>
      </c>
      <c r="D418" s="50">
        <v>91</v>
      </c>
      <c r="E418" s="50">
        <v>72.5</v>
      </c>
    </row>
    <row r="419" spans="1:5" x14ac:dyDescent="0.25">
      <c r="A419" s="46" t="s">
        <v>127</v>
      </c>
      <c r="B419" s="50">
        <v>30</v>
      </c>
      <c r="C419" s="50">
        <v>31</v>
      </c>
      <c r="D419" s="50">
        <v>80</v>
      </c>
      <c r="E419" s="50">
        <v>52.5</v>
      </c>
    </row>
    <row r="420" spans="1:5" x14ac:dyDescent="0.25">
      <c r="A420" s="47" t="s">
        <v>128</v>
      </c>
      <c r="B420" s="50">
        <v>30</v>
      </c>
      <c r="C420" s="50">
        <v>31</v>
      </c>
      <c r="D420" s="50">
        <v>80</v>
      </c>
      <c r="E420" s="50">
        <v>52.5</v>
      </c>
    </row>
    <row r="421" spans="1:5" x14ac:dyDescent="0.25">
      <c r="A421" s="48">
        <v>69</v>
      </c>
      <c r="B421" s="50">
        <v>30</v>
      </c>
      <c r="C421" s="50">
        <v>31</v>
      </c>
      <c r="D421" s="50">
        <v>80</v>
      </c>
      <c r="E421" s="50">
        <v>52.5</v>
      </c>
    </row>
    <row r="422" spans="1:5" x14ac:dyDescent="0.25">
      <c r="A422" s="46" t="s">
        <v>65</v>
      </c>
      <c r="B422" s="50">
        <v>36</v>
      </c>
      <c r="C422" s="50">
        <v>45</v>
      </c>
      <c r="D422" s="50">
        <v>82</v>
      </c>
      <c r="E422" s="50">
        <v>48.25</v>
      </c>
    </row>
    <row r="423" spans="1:5" x14ac:dyDescent="0.25">
      <c r="A423" s="47" t="s">
        <v>189</v>
      </c>
      <c r="B423" s="50">
        <v>36</v>
      </c>
      <c r="C423" s="50">
        <v>45</v>
      </c>
      <c r="D423" s="50">
        <v>82</v>
      </c>
      <c r="E423" s="50">
        <v>48.25</v>
      </c>
    </row>
    <row r="424" spans="1:5" x14ac:dyDescent="0.25">
      <c r="A424" s="48">
        <v>30</v>
      </c>
      <c r="B424" s="50">
        <v>36</v>
      </c>
      <c r="C424" s="50">
        <v>45</v>
      </c>
      <c r="D424" s="50">
        <v>82</v>
      </c>
      <c r="E424" s="50">
        <v>48.25</v>
      </c>
    </row>
    <row r="425" spans="1:5" x14ac:dyDescent="0.25">
      <c r="A425" s="46" t="s">
        <v>109</v>
      </c>
      <c r="B425" s="50">
        <v>73</v>
      </c>
      <c r="C425" s="50">
        <v>78</v>
      </c>
      <c r="D425" s="50">
        <v>33</v>
      </c>
      <c r="E425" s="50">
        <v>63</v>
      </c>
    </row>
    <row r="426" spans="1:5" x14ac:dyDescent="0.25">
      <c r="A426" s="47" t="s">
        <v>139</v>
      </c>
      <c r="B426" s="50">
        <v>73</v>
      </c>
      <c r="C426" s="50">
        <v>78</v>
      </c>
      <c r="D426" s="50">
        <v>33</v>
      </c>
      <c r="E426" s="50">
        <v>63</v>
      </c>
    </row>
    <row r="427" spans="1:5" x14ac:dyDescent="0.25">
      <c r="A427" s="48">
        <v>68</v>
      </c>
      <c r="B427" s="50">
        <v>73</v>
      </c>
      <c r="C427" s="50">
        <v>78</v>
      </c>
      <c r="D427" s="50">
        <v>33</v>
      </c>
      <c r="E427" s="50">
        <v>63</v>
      </c>
    </row>
    <row r="428" spans="1:5" x14ac:dyDescent="0.25">
      <c r="A428" s="46" t="s">
        <v>201</v>
      </c>
      <c r="B428" s="50">
        <v>183</v>
      </c>
      <c r="C428" s="50">
        <v>232</v>
      </c>
      <c r="D428" s="50">
        <v>201</v>
      </c>
      <c r="E428" s="50">
        <v>216.75</v>
      </c>
    </row>
    <row r="429" spans="1:5" x14ac:dyDescent="0.25">
      <c r="A429" s="47" t="s">
        <v>236</v>
      </c>
      <c r="B429" s="50">
        <v>69</v>
      </c>
      <c r="C429" s="50">
        <v>68</v>
      </c>
      <c r="D429" s="50">
        <v>87</v>
      </c>
      <c r="E429" s="50">
        <v>79.25</v>
      </c>
    </row>
    <row r="430" spans="1:5" x14ac:dyDescent="0.25">
      <c r="A430" s="48">
        <v>93</v>
      </c>
      <c r="B430" s="50">
        <v>69</v>
      </c>
      <c r="C430" s="50">
        <v>68</v>
      </c>
      <c r="D430" s="50">
        <v>87</v>
      </c>
      <c r="E430" s="50">
        <v>79.25</v>
      </c>
    </row>
    <row r="431" spans="1:5" x14ac:dyDescent="0.25">
      <c r="A431" s="47" t="s">
        <v>202</v>
      </c>
      <c r="B431" s="50">
        <v>67</v>
      </c>
      <c r="C431" s="50">
        <v>86</v>
      </c>
      <c r="D431" s="50">
        <v>58</v>
      </c>
      <c r="E431" s="50">
        <v>74.75</v>
      </c>
    </row>
    <row r="432" spans="1:5" x14ac:dyDescent="0.25">
      <c r="A432" s="48">
        <v>88</v>
      </c>
      <c r="B432" s="50">
        <v>67</v>
      </c>
      <c r="C432" s="50">
        <v>86</v>
      </c>
      <c r="D432" s="50">
        <v>58</v>
      </c>
      <c r="E432" s="50">
        <v>74.75</v>
      </c>
    </row>
    <row r="433" spans="1:5" x14ac:dyDescent="0.25">
      <c r="A433" s="47" t="s">
        <v>238</v>
      </c>
      <c r="B433" s="50">
        <v>47</v>
      </c>
      <c r="C433" s="50">
        <v>78</v>
      </c>
      <c r="D433" s="50">
        <v>56</v>
      </c>
      <c r="E433" s="50">
        <v>62.75</v>
      </c>
    </row>
    <row r="434" spans="1:5" x14ac:dyDescent="0.25">
      <c r="A434" s="48">
        <v>70</v>
      </c>
      <c r="B434" s="50">
        <v>47</v>
      </c>
      <c r="C434" s="50">
        <v>78</v>
      </c>
      <c r="D434" s="50">
        <v>56</v>
      </c>
      <c r="E434" s="50">
        <v>62.75</v>
      </c>
    </row>
    <row r="435" spans="1:5" x14ac:dyDescent="0.25">
      <c r="A435" s="46" t="s">
        <v>110</v>
      </c>
      <c r="B435" s="50">
        <v>184</v>
      </c>
      <c r="C435" s="50">
        <v>138</v>
      </c>
      <c r="D435" s="50">
        <v>169</v>
      </c>
      <c r="E435" s="50">
        <v>164.25</v>
      </c>
    </row>
    <row r="436" spans="1:5" x14ac:dyDescent="0.25">
      <c r="A436" s="47" t="s">
        <v>168</v>
      </c>
      <c r="B436" s="50">
        <v>184</v>
      </c>
      <c r="C436" s="50">
        <v>138</v>
      </c>
      <c r="D436" s="50">
        <v>169</v>
      </c>
      <c r="E436" s="50">
        <v>164.25</v>
      </c>
    </row>
    <row r="437" spans="1:5" x14ac:dyDescent="0.25">
      <c r="A437" s="48">
        <v>75</v>
      </c>
      <c r="B437" s="50">
        <v>89</v>
      </c>
      <c r="C437" s="50">
        <v>52</v>
      </c>
      <c r="D437" s="50">
        <v>79</v>
      </c>
      <c r="E437" s="50">
        <v>73.75</v>
      </c>
    </row>
    <row r="438" spans="1:5" x14ac:dyDescent="0.25">
      <c r="A438" s="48">
        <v>91</v>
      </c>
      <c r="B438" s="50">
        <v>95</v>
      </c>
      <c r="C438" s="50">
        <v>86</v>
      </c>
      <c r="D438" s="50">
        <v>90</v>
      </c>
      <c r="E438" s="50">
        <v>90.5</v>
      </c>
    </row>
    <row r="439" spans="1:5" x14ac:dyDescent="0.25">
      <c r="A439" s="46" t="s">
        <v>409</v>
      </c>
      <c r="B439" s="50">
        <v>77</v>
      </c>
      <c r="C439" s="50">
        <v>95</v>
      </c>
      <c r="D439" s="50">
        <v>82</v>
      </c>
      <c r="E439" s="50">
        <v>78.5</v>
      </c>
    </row>
    <row r="440" spans="1:5" x14ac:dyDescent="0.25">
      <c r="A440" s="47" t="s">
        <v>410</v>
      </c>
      <c r="B440" s="50">
        <v>77</v>
      </c>
      <c r="C440" s="50">
        <v>95</v>
      </c>
      <c r="D440" s="50">
        <v>82</v>
      </c>
      <c r="E440" s="50">
        <v>78.5</v>
      </c>
    </row>
    <row r="441" spans="1:5" x14ac:dyDescent="0.25">
      <c r="A441" s="48">
        <v>60</v>
      </c>
      <c r="B441" s="50">
        <v>77</v>
      </c>
      <c r="C441" s="50">
        <v>95</v>
      </c>
      <c r="D441" s="50">
        <v>82</v>
      </c>
      <c r="E441" s="50">
        <v>78.5</v>
      </c>
    </row>
    <row r="442" spans="1:5" x14ac:dyDescent="0.25">
      <c r="A442" s="46" t="s">
        <v>411</v>
      </c>
      <c r="B442" s="50">
        <v>93</v>
      </c>
      <c r="C442" s="50">
        <v>96</v>
      </c>
      <c r="D442" s="50">
        <v>32</v>
      </c>
      <c r="E442" s="50">
        <v>64.5</v>
      </c>
    </row>
    <row r="443" spans="1:5" x14ac:dyDescent="0.25">
      <c r="A443" s="47" t="s">
        <v>412</v>
      </c>
      <c r="B443" s="50">
        <v>93</v>
      </c>
      <c r="C443" s="50">
        <v>96</v>
      </c>
      <c r="D443" s="50">
        <v>32</v>
      </c>
      <c r="E443" s="50">
        <v>64.5</v>
      </c>
    </row>
    <row r="444" spans="1:5" x14ac:dyDescent="0.25">
      <c r="A444" s="48">
        <v>37</v>
      </c>
      <c r="B444" s="50">
        <v>93</v>
      </c>
      <c r="C444" s="50">
        <v>96</v>
      </c>
      <c r="D444" s="50">
        <v>32</v>
      </c>
      <c r="E444" s="50">
        <v>64.5</v>
      </c>
    </row>
    <row r="445" spans="1:5" x14ac:dyDescent="0.25">
      <c r="A445" s="46" t="s">
        <v>471</v>
      </c>
      <c r="B445" s="50">
        <v>50</v>
      </c>
      <c r="C445" s="50">
        <v>87</v>
      </c>
      <c r="D445" s="50">
        <v>80</v>
      </c>
      <c r="E445" s="50">
        <v>62.5</v>
      </c>
    </row>
    <row r="446" spans="1:5" x14ac:dyDescent="0.25">
      <c r="A446" s="47" t="s">
        <v>472</v>
      </c>
      <c r="B446" s="50">
        <v>50</v>
      </c>
      <c r="C446" s="50">
        <v>87</v>
      </c>
      <c r="D446" s="50">
        <v>80</v>
      </c>
      <c r="E446" s="50">
        <v>62.5</v>
      </c>
    </row>
    <row r="447" spans="1:5" x14ac:dyDescent="0.25">
      <c r="A447" s="48">
        <v>33</v>
      </c>
      <c r="B447" s="50">
        <v>50</v>
      </c>
      <c r="C447" s="50">
        <v>87</v>
      </c>
      <c r="D447" s="50">
        <v>80</v>
      </c>
      <c r="E447" s="50">
        <v>62.5</v>
      </c>
    </row>
    <row r="448" spans="1:5" x14ac:dyDescent="0.25">
      <c r="A448" s="46" t="s">
        <v>142</v>
      </c>
      <c r="B448" s="50">
        <v>80</v>
      </c>
      <c r="C448" s="50">
        <v>51</v>
      </c>
      <c r="D448" s="50">
        <v>40</v>
      </c>
      <c r="E448" s="50">
        <v>65.5</v>
      </c>
    </row>
    <row r="449" spans="1:5" x14ac:dyDescent="0.25">
      <c r="A449" s="47" t="s">
        <v>143</v>
      </c>
      <c r="B449" s="50">
        <v>80</v>
      </c>
      <c r="C449" s="50">
        <v>51</v>
      </c>
      <c r="D449" s="50">
        <v>40</v>
      </c>
      <c r="E449" s="50">
        <v>65.5</v>
      </c>
    </row>
    <row r="450" spans="1:5" x14ac:dyDescent="0.25">
      <c r="A450" s="48">
        <v>91</v>
      </c>
      <c r="B450" s="50">
        <v>80</v>
      </c>
      <c r="C450" s="50">
        <v>51</v>
      </c>
      <c r="D450" s="50">
        <v>40</v>
      </c>
      <c r="E450" s="50">
        <v>65.5</v>
      </c>
    </row>
    <row r="451" spans="1:5" x14ac:dyDescent="0.25">
      <c r="A451" s="46" t="s">
        <v>78</v>
      </c>
      <c r="B451" s="50">
        <v>74</v>
      </c>
      <c r="C451" s="50">
        <v>99</v>
      </c>
      <c r="D451" s="50">
        <v>69</v>
      </c>
      <c r="E451" s="50">
        <v>75</v>
      </c>
    </row>
    <row r="452" spans="1:5" x14ac:dyDescent="0.25">
      <c r="A452" s="47" t="s">
        <v>64</v>
      </c>
      <c r="B452" s="50">
        <v>74</v>
      </c>
      <c r="C452" s="50">
        <v>99</v>
      </c>
      <c r="D452" s="50">
        <v>69</v>
      </c>
      <c r="E452" s="50">
        <v>75</v>
      </c>
    </row>
    <row r="453" spans="1:5" x14ac:dyDescent="0.25">
      <c r="A453" s="48">
        <v>58</v>
      </c>
      <c r="B453" s="50">
        <v>74</v>
      </c>
      <c r="C453" s="50">
        <v>99</v>
      </c>
      <c r="D453" s="50">
        <v>69</v>
      </c>
      <c r="E453" s="50">
        <v>75</v>
      </c>
    </row>
    <row r="454" spans="1:5" x14ac:dyDescent="0.25">
      <c r="A454" s="46" t="s">
        <v>318</v>
      </c>
      <c r="B454" s="50">
        <v>84</v>
      </c>
      <c r="C454" s="50">
        <v>77</v>
      </c>
      <c r="D454" s="50">
        <v>68</v>
      </c>
      <c r="E454" s="50">
        <v>79.75</v>
      </c>
    </row>
    <row r="455" spans="1:5" x14ac:dyDescent="0.25">
      <c r="A455" s="47" t="s">
        <v>319</v>
      </c>
      <c r="B455" s="50">
        <v>84</v>
      </c>
      <c r="C455" s="50">
        <v>77</v>
      </c>
      <c r="D455" s="50">
        <v>68</v>
      </c>
      <c r="E455" s="50">
        <v>79.75</v>
      </c>
    </row>
    <row r="456" spans="1:5" x14ac:dyDescent="0.25">
      <c r="A456" s="48">
        <v>90</v>
      </c>
      <c r="B456" s="50">
        <v>84</v>
      </c>
      <c r="C456" s="50">
        <v>77</v>
      </c>
      <c r="D456" s="50">
        <v>68</v>
      </c>
      <c r="E456" s="50">
        <v>79.75</v>
      </c>
    </row>
    <row r="457" spans="1:5" x14ac:dyDescent="0.25">
      <c r="A457" s="46" t="s">
        <v>358</v>
      </c>
      <c r="B457" s="50">
        <v>68</v>
      </c>
      <c r="C457" s="50">
        <v>29</v>
      </c>
      <c r="D457" s="50">
        <v>54</v>
      </c>
      <c r="E457" s="50">
        <v>58.75</v>
      </c>
    </row>
    <row r="458" spans="1:5" x14ac:dyDescent="0.25">
      <c r="A458" s="47" t="s">
        <v>359</v>
      </c>
      <c r="B458" s="50">
        <v>68</v>
      </c>
      <c r="C458" s="50">
        <v>29</v>
      </c>
      <c r="D458" s="50">
        <v>54</v>
      </c>
      <c r="E458" s="50">
        <v>58.75</v>
      </c>
    </row>
    <row r="459" spans="1:5" x14ac:dyDescent="0.25">
      <c r="A459" s="48">
        <v>84</v>
      </c>
      <c r="B459" s="50">
        <v>68</v>
      </c>
      <c r="C459" s="50">
        <v>29</v>
      </c>
      <c r="D459" s="50">
        <v>54</v>
      </c>
      <c r="E459" s="50">
        <v>58.75</v>
      </c>
    </row>
    <row r="460" spans="1:5" x14ac:dyDescent="0.25">
      <c r="A460" s="46" t="s">
        <v>437</v>
      </c>
      <c r="B460" s="50">
        <v>25</v>
      </c>
      <c r="C460" s="50">
        <v>63</v>
      </c>
      <c r="D460" s="50">
        <v>39</v>
      </c>
      <c r="E460" s="50">
        <v>53.5</v>
      </c>
    </row>
    <row r="461" spans="1:5" x14ac:dyDescent="0.25">
      <c r="A461" s="47" t="s">
        <v>438</v>
      </c>
      <c r="B461" s="50">
        <v>25</v>
      </c>
      <c r="C461" s="50">
        <v>63</v>
      </c>
      <c r="D461" s="50">
        <v>39</v>
      </c>
      <c r="E461" s="50">
        <v>53.5</v>
      </c>
    </row>
    <row r="462" spans="1:5" x14ac:dyDescent="0.25">
      <c r="A462" s="48">
        <v>87</v>
      </c>
      <c r="B462" s="50">
        <v>25</v>
      </c>
      <c r="C462" s="50">
        <v>63</v>
      </c>
      <c r="D462" s="50">
        <v>39</v>
      </c>
      <c r="E462" s="50">
        <v>53.5</v>
      </c>
    </row>
    <row r="463" spans="1:5" x14ac:dyDescent="0.25">
      <c r="A463" s="46" t="s">
        <v>458</v>
      </c>
      <c r="B463" s="50">
        <v>35</v>
      </c>
      <c r="C463" s="50">
        <v>99</v>
      </c>
      <c r="D463" s="50">
        <v>63</v>
      </c>
      <c r="E463" s="50">
        <v>65.666666666666671</v>
      </c>
    </row>
    <row r="464" spans="1:5" x14ac:dyDescent="0.25">
      <c r="A464" s="47" t="s">
        <v>459</v>
      </c>
      <c r="B464" s="50">
        <v>35</v>
      </c>
      <c r="C464" s="50">
        <v>99</v>
      </c>
      <c r="D464" s="50">
        <v>63</v>
      </c>
      <c r="E464" s="50">
        <v>65.666666666666671</v>
      </c>
    </row>
    <row r="465" spans="1:5" x14ac:dyDescent="0.25">
      <c r="A465" s="48" t="s">
        <v>500</v>
      </c>
      <c r="B465" s="50">
        <v>35</v>
      </c>
      <c r="C465" s="50">
        <v>99</v>
      </c>
      <c r="D465" s="50">
        <v>63</v>
      </c>
      <c r="E465" s="50">
        <v>65.666666666666671</v>
      </c>
    </row>
    <row r="466" spans="1:5" x14ac:dyDescent="0.25">
      <c r="A466" s="46" t="s">
        <v>103</v>
      </c>
      <c r="B466" s="50">
        <v>54</v>
      </c>
      <c r="C466" s="50">
        <v>27</v>
      </c>
      <c r="D466" s="50">
        <v>56</v>
      </c>
      <c r="E466" s="50">
        <v>44.75</v>
      </c>
    </row>
    <row r="467" spans="1:5" x14ac:dyDescent="0.25">
      <c r="A467" s="47" t="s">
        <v>104</v>
      </c>
      <c r="B467" s="50">
        <v>54</v>
      </c>
      <c r="C467" s="50">
        <v>27</v>
      </c>
      <c r="D467" s="50">
        <v>56</v>
      </c>
      <c r="E467" s="50">
        <v>44.75</v>
      </c>
    </row>
    <row r="468" spans="1:5" x14ac:dyDescent="0.25">
      <c r="A468" s="48">
        <v>42</v>
      </c>
      <c r="B468" s="50">
        <v>54</v>
      </c>
      <c r="C468" s="50">
        <v>27</v>
      </c>
      <c r="D468" s="50">
        <v>56</v>
      </c>
      <c r="E468" s="50">
        <v>44.75</v>
      </c>
    </row>
    <row r="469" spans="1:5" x14ac:dyDescent="0.25">
      <c r="A469" s="46" t="s">
        <v>265</v>
      </c>
      <c r="B469" s="50">
        <v>78</v>
      </c>
      <c r="C469" s="50">
        <v>36</v>
      </c>
      <c r="D469" s="50">
        <v>71</v>
      </c>
      <c r="E469" s="50">
        <v>66.5</v>
      </c>
    </row>
    <row r="470" spans="1:5" x14ac:dyDescent="0.25">
      <c r="A470" s="47" t="s">
        <v>266</v>
      </c>
      <c r="B470" s="50">
        <v>78</v>
      </c>
      <c r="C470" s="50">
        <v>36</v>
      </c>
      <c r="D470" s="50">
        <v>71</v>
      </c>
      <c r="E470" s="50">
        <v>66.5</v>
      </c>
    </row>
    <row r="471" spans="1:5" x14ac:dyDescent="0.25">
      <c r="A471" s="48">
        <v>81</v>
      </c>
      <c r="B471" s="50">
        <v>78</v>
      </c>
      <c r="C471" s="50">
        <v>36</v>
      </c>
      <c r="D471" s="50">
        <v>71</v>
      </c>
      <c r="E471" s="50">
        <v>66.5</v>
      </c>
    </row>
    <row r="472" spans="1:5" x14ac:dyDescent="0.25">
      <c r="A472" s="46" t="s">
        <v>261</v>
      </c>
      <c r="B472" s="50">
        <v>76</v>
      </c>
      <c r="C472" s="50">
        <v>53</v>
      </c>
      <c r="D472" s="50">
        <v>31</v>
      </c>
      <c r="E472" s="50">
        <v>59</v>
      </c>
    </row>
    <row r="473" spans="1:5" x14ac:dyDescent="0.25">
      <c r="A473" s="47" t="s">
        <v>262</v>
      </c>
      <c r="B473" s="50">
        <v>76</v>
      </c>
      <c r="C473" s="50">
        <v>53</v>
      </c>
      <c r="D473" s="50">
        <v>31</v>
      </c>
      <c r="E473" s="50">
        <v>59</v>
      </c>
    </row>
    <row r="474" spans="1:5" x14ac:dyDescent="0.25">
      <c r="A474" s="48">
        <v>76</v>
      </c>
      <c r="B474" s="50">
        <v>76</v>
      </c>
      <c r="C474" s="50">
        <v>53</v>
      </c>
      <c r="D474" s="50">
        <v>31</v>
      </c>
      <c r="E474" s="50">
        <v>59</v>
      </c>
    </row>
    <row r="475" spans="1:5" x14ac:dyDescent="0.25">
      <c r="A475" s="46" t="s">
        <v>314</v>
      </c>
      <c r="B475" s="50">
        <v>16</v>
      </c>
      <c r="C475" s="50">
        <v>58</v>
      </c>
      <c r="D475" s="50">
        <v>55</v>
      </c>
      <c r="E475" s="50">
        <v>43</v>
      </c>
    </row>
    <row r="476" spans="1:5" x14ac:dyDescent="0.25">
      <c r="A476" s="47" t="s">
        <v>315</v>
      </c>
      <c r="B476" s="50">
        <v>16</v>
      </c>
      <c r="C476" s="50">
        <v>58</v>
      </c>
      <c r="D476" s="50">
        <v>55</v>
      </c>
      <c r="E476" s="50">
        <v>43</v>
      </c>
    </row>
    <row r="477" spans="1:5" x14ac:dyDescent="0.25">
      <c r="A477" s="48" t="s">
        <v>500</v>
      </c>
      <c r="B477" s="50">
        <v>16</v>
      </c>
      <c r="C477" s="50">
        <v>58</v>
      </c>
      <c r="D477" s="50">
        <v>55</v>
      </c>
      <c r="E477" s="50">
        <v>43</v>
      </c>
    </row>
    <row r="478" spans="1:5" x14ac:dyDescent="0.25">
      <c r="A478" s="46" t="s">
        <v>276</v>
      </c>
      <c r="B478" s="50">
        <v>70</v>
      </c>
      <c r="C478" s="50">
        <v>99</v>
      </c>
      <c r="D478" s="50">
        <v>89</v>
      </c>
      <c r="E478" s="50">
        <v>74.75</v>
      </c>
    </row>
    <row r="479" spans="1:5" x14ac:dyDescent="0.25">
      <c r="A479" s="47" t="s">
        <v>277</v>
      </c>
      <c r="B479" s="50">
        <v>70</v>
      </c>
      <c r="C479" s="50">
        <v>99</v>
      </c>
      <c r="D479" s="50">
        <v>89</v>
      </c>
      <c r="E479" s="50">
        <v>74.75</v>
      </c>
    </row>
    <row r="480" spans="1:5" x14ac:dyDescent="0.25">
      <c r="A480" s="48">
        <v>41</v>
      </c>
      <c r="B480" s="50">
        <v>70</v>
      </c>
      <c r="C480" s="50">
        <v>99</v>
      </c>
      <c r="D480" s="50">
        <v>89</v>
      </c>
      <c r="E480" s="50">
        <v>74.75</v>
      </c>
    </row>
    <row r="481" spans="1:5" x14ac:dyDescent="0.25">
      <c r="A481" s="46" t="s">
        <v>223</v>
      </c>
      <c r="B481" s="50">
        <v>75</v>
      </c>
      <c r="C481" s="50">
        <v>81</v>
      </c>
      <c r="D481" s="50">
        <v>85</v>
      </c>
      <c r="E481" s="50">
        <v>80.75</v>
      </c>
    </row>
    <row r="482" spans="1:5" x14ac:dyDescent="0.25">
      <c r="A482" s="47" t="s">
        <v>224</v>
      </c>
      <c r="B482" s="50">
        <v>75</v>
      </c>
      <c r="C482" s="50">
        <v>81</v>
      </c>
      <c r="D482" s="50">
        <v>85</v>
      </c>
      <c r="E482" s="50">
        <v>80.75</v>
      </c>
    </row>
    <row r="483" spans="1:5" x14ac:dyDescent="0.25">
      <c r="A483" s="48">
        <v>82</v>
      </c>
      <c r="B483" s="50">
        <v>75</v>
      </c>
      <c r="C483" s="50">
        <v>81</v>
      </c>
      <c r="D483" s="50">
        <v>85</v>
      </c>
      <c r="E483" s="50">
        <v>80.75</v>
      </c>
    </row>
    <row r="484" spans="1:5" x14ac:dyDescent="0.25">
      <c r="A484" s="46" t="s">
        <v>239</v>
      </c>
      <c r="B484" s="50">
        <v>32</v>
      </c>
      <c r="C484" s="50">
        <v>87</v>
      </c>
      <c r="D484" s="50">
        <v>31</v>
      </c>
      <c r="E484" s="50">
        <v>58</v>
      </c>
    </row>
    <row r="485" spans="1:5" x14ac:dyDescent="0.25">
      <c r="A485" s="47" t="s">
        <v>240</v>
      </c>
      <c r="B485" s="50">
        <v>32</v>
      </c>
      <c r="C485" s="50">
        <v>87</v>
      </c>
      <c r="D485" s="50">
        <v>31</v>
      </c>
      <c r="E485" s="50">
        <v>58</v>
      </c>
    </row>
    <row r="486" spans="1:5" x14ac:dyDescent="0.25">
      <c r="A486" s="48">
        <v>82</v>
      </c>
      <c r="B486" s="50">
        <v>32</v>
      </c>
      <c r="C486" s="50">
        <v>87</v>
      </c>
      <c r="D486" s="50">
        <v>31</v>
      </c>
      <c r="E486" s="50">
        <v>58</v>
      </c>
    </row>
    <row r="487" spans="1:5" x14ac:dyDescent="0.25">
      <c r="A487" s="46" t="s">
        <v>413</v>
      </c>
      <c r="B487" s="50">
        <v>96</v>
      </c>
      <c r="C487" s="50">
        <v>92</v>
      </c>
      <c r="D487" s="50">
        <v>87</v>
      </c>
      <c r="E487" s="50">
        <v>84.75</v>
      </c>
    </row>
    <row r="488" spans="1:5" x14ac:dyDescent="0.25">
      <c r="A488" s="47" t="s">
        <v>414</v>
      </c>
      <c r="B488" s="50">
        <v>96</v>
      </c>
      <c r="C488" s="50">
        <v>92</v>
      </c>
      <c r="D488" s="50">
        <v>87</v>
      </c>
      <c r="E488" s="50">
        <v>84.75</v>
      </c>
    </row>
    <row r="489" spans="1:5" x14ac:dyDescent="0.25">
      <c r="A489" s="48">
        <v>64</v>
      </c>
      <c r="B489" s="50">
        <v>96</v>
      </c>
      <c r="C489" s="50">
        <v>92</v>
      </c>
      <c r="D489" s="50">
        <v>87</v>
      </c>
      <c r="E489" s="50">
        <v>84.75</v>
      </c>
    </row>
    <row r="490" spans="1:5" x14ac:dyDescent="0.25">
      <c r="A490" s="46" t="s">
        <v>111</v>
      </c>
      <c r="B490" s="50">
        <v>96</v>
      </c>
      <c r="C490" s="50">
        <v>76</v>
      </c>
      <c r="D490" s="50">
        <v>94</v>
      </c>
      <c r="E490" s="50">
        <v>88.25</v>
      </c>
    </row>
    <row r="491" spans="1:5" x14ac:dyDescent="0.25">
      <c r="A491" s="47" t="s">
        <v>415</v>
      </c>
      <c r="B491" s="50">
        <v>96</v>
      </c>
      <c r="C491" s="50">
        <v>76</v>
      </c>
      <c r="D491" s="50">
        <v>94</v>
      </c>
      <c r="E491" s="50">
        <v>88.25</v>
      </c>
    </row>
    <row r="492" spans="1:5" x14ac:dyDescent="0.25">
      <c r="A492" s="48">
        <v>87</v>
      </c>
      <c r="B492" s="50">
        <v>96</v>
      </c>
      <c r="C492" s="50">
        <v>76</v>
      </c>
      <c r="D492" s="50">
        <v>94</v>
      </c>
      <c r="E492" s="50">
        <v>88.25</v>
      </c>
    </row>
    <row r="493" spans="1:5" x14ac:dyDescent="0.25">
      <c r="A493" s="46" t="s">
        <v>360</v>
      </c>
      <c r="B493" s="50">
        <v>82</v>
      </c>
      <c r="C493" s="50">
        <v>62</v>
      </c>
      <c r="D493" s="50">
        <v>92</v>
      </c>
      <c r="E493" s="50">
        <v>79.25</v>
      </c>
    </row>
    <row r="494" spans="1:5" x14ac:dyDescent="0.25">
      <c r="A494" s="47" t="s">
        <v>361</v>
      </c>
      <c r="B494" s="50">
        <v>82</v>
      </c>
      <c r="C494" s="50">
        <v>62</v>
      </c>
      <c r="D494" s="50">
        <v>92</v>
      </c>
      <c r="E494" s="50">
        <v>79.25</v>
      </c>
    </row>
    <row r="495" spans="1:5" x14ac:dyDescent="0.25">
      <c r="A495" s="48">
        <v>81</v>
      </c>
      <c r="B495" s="50">
        <v>82</v>
      </c>
      <c r="C495" s="50">
        <v>62</v>
      </c>
      <c r="D495" s="50">
        <v>92</v>
      </c>
      <c r="E495" s="50">
        <v>79.25</v>
      </c>
    </row>
    <row r="496" spans="1:5" x14ac:dyDescent="0.25">
      <c r="A496" s="46" t="s">
        <v>362</v>
      </c>
      <c r="B496" s="50">
        <v>75</v>
      </c>
      <c r="C496" s="50">
        <v>74</v>
      </c>
      <c r="D496" s="50">
        <v>42</v>
      </c>
      <c r="E496" s="50">
        <v>63.5</v>
      </c>
    </row>
    <row r="497" spans="1:5" x14ac:dyDescent="0.25">
      <c r="A497" s="47" t="s">
        <v>363</v>
      </c>
      <c r="B497" s="50">
        <v>75</v>
      </c>
      <c r="C497" s="50">
        <v>74</v>
      </c>
      <c r="D497" s="50">
        <v>42</v>
      </c>
      <c r="E497" s="50">
        <v>63.5</v>
      </c>
    </row>
    <row r="498" spans="1:5" x14ac:dyDescent="0.25">
      <c r="A498" s="48">
        <v>63</v>
      </c>
      <c r="B498" s="50">
        <v>75</v>
      </c>
      <c r="C498" s="50">
        <v>74</v>
      </c>
      <c r="D498" s="50">
        <v>42</v>
      </c>
      <c r="E498" s="50">
        <v>63.5</v>
      </c>
    </row>
    <row r="499" spans="1:5" x14ac:dyDescent="0.25">
      <c r="A499" s="46" t="s">
        <v>90</v>
      </c>
      <c r="B499" s="50">
        <v>106</v>
      </c>
      <c r="C499" s="50">
        <v>136</v>
      </c>
      <c r="D499" s="50">
        <v>88</v>
      </c>
      <c r="E499" s="50">
        <v>131.5</v>
      </c>
    </row>
    <row r="500" spans="1:5" x14ac:dyDescent="0.25">
      <c r="A500" s="47" t="s">
        <v>91</v>
      </c>
      <c r="B500" s="50">
        <v>106</v>
      </c>
      <c r="C500" s="50">
        <v>136</v>
      </c>
      <c r="D500" s="50">
        <v>88</v>
      </c>
      <c r="E500" s="50">
        <v>131.5</v>
      </c>
    </row>
    <row r="501" spans="1:5" x14ac:dyDescent="0.25">
      <c r="A501" s="48">
        <v>97</v>
      </c>
      <c r="B501" s="50">
        <v>45</v>
      </c>
      <c r="C501" s="50">
        <v>60</v>
      </c>
      <c r="D501" s="50">
        <v>56</v>
      </c>
      <c r="E501" s="50">
        <v>64.5</v>
      </c>
    </row>
    <row r="502" spans="1:5" x14ac:dyDescent="0.25">
      <c r="A502" s="48">
        <v>99</v>
      </c>
      <c r="B502" s="50">
        <v>61</v>
      </c>
      <c r="C502" s="50">
        <v>76</v>
      </c>
      <c r="D502" s="50">
        <v>32</v>
      </c>
      <c r="E502" s="50">
        <v>67</v>
      </c>
    </row>
    <row r="503" spans="1:5" x14ac:dyDescent="0.25">
      <c r="A503" s="46" t="s">
        <v>330</v>
      </c>
      <c r="B503" s="50">
        <v>56</v>
      </c>
      <c r="C503" s="50">
        <v>40</v>
      </c>
      <c r="D503" s="50">
        <v>68</v>
      </c>
      <c r="E503" s="50">
        <v>51.5</v>
      </c>
    </row>
    <row r="504" spans="1:5" x14ac:dyDescent="0.25">
      <c r="A504" s="47" t="s">
        <v>331</v>
      </c>
      <c r="B504" s="50">
        <v>56</v>
      </c>
      <c r="C504" s="50">
        <v>40</v>
      </c>
      <c r="D504" s="50">
        <v>68</v>
      </c>
      <c r="E504" s="50">
        <v>51.5</v>
      </c>
    </row>
    <row r="505" spans="1:5" x14ac:dyDescent="0.25">
      <c r="A505" s="48">
        <v>42</v>
      </c>
      <c r="B505" s="50">
        <v>56</v>
      </c>
      <c r="C505" s="50">
        <v>40</v>
      </c>
      <c r="D505" s="50">
        <v>68</v>
      </c>
      <c r="E505" s="50">
        <v>51.5</v>
      </c>
    </row>
    <row r="506" spans="1:5" x14ac:dyDescent="0.25">
      <c r="A506" s="46" t="s">
        <v>416</v>
      </c>
      <c r="B506" s="50">
        <v>96</v>
      </c>
      <c r="C506" s="50">
        <v>61</v>
      </c>
      <c r="D506" s="50">
        <v>46</v>
      </c>
      <c r="E506" s="50">
        <v>62</v>
      </c>
    </row>
    <row r="507" spans="1:5" x14ac:dyDescent="0.25">
      <c r="A507" s="47" t="s">
        <v>417</v>
      </c>
      <c r="B507" s="50">
        <v>96</v>
      </c>
      <c r="C507" s="50">
        <v>61</v>
      </c>
      <c r="D507" s="50">
        <v>46</v>
      </c>
      <c r="E507" s="50">
        <v>62</v>
      </c>
    </row>
    <row r="508" spans="1:5" x14ac:dyDescent="0.25">
      <c r="A508" s="48">
        <v>45</v>
      </c>
      <c r="B508" s="50">
        <v>96</v>
      </c>
      <c r="C508" s="50">
        <v>61</v>
      </c>
      <c r="D508" s="50">
        <v>46</v>
      </c>
      <c r="E508" s="50">
        <v>62</v>
      </c>
    </row>
    <row r="509" spans="1:5" x14ac:dyDescent="0.25">
      <c r="A509" s="46" t="s">
        <v>418</v>
      </c>
      <c r="B509" s="50">
        <v>87</v>
      </c>
      <c r="C509" s="50">
        <v>29</v>
      </c>
      <c r="D509" s="50">
        <v>68</v>
      </c>
      <c r="E509" s="50">
        <v>66.25</v>
      </c>
    </row>
    <row r="510" spans="1:5" x14ac:dyDescent="0.25">
      <c r="A510" s="47" t="s">
        <v>419</v>
      </c>
      <c r="B510" s="50">
        <v>87</v>
      </c>
      <c r="C510" s="50">
        <v>29</v>
      </c>
      <c r="D510" s="50">
        <v>68</v>
      </c>
      <c r="E510" s="50">
        <v>66.25</v>
      </c>
    </row>
    <row r="511" spans="1:5" x14ac:dyDescent="0.25">
      <c r="A511" s="48">
        <v>81</v>
      </c>
      <c r="B511" s="50">
        <v>87</v>
      </c>
      <c r="C511" s="50">
        <v>29</v>
      </c>
      <c r="D511" s="50">
        <v>68</v>
      </c>
      <c r="E511" s="50">
        <v>66.25</v>
      </c>
    </row>
    <row r="512" spans="1:5" x14ac:dyDescent="0.25">
      <c r="A512" s="46" t="s">
        <v>420</v>
      </c>
      <c r="B512" s="50">
        <v>94</v>
      </c>
      <c r="C512" s="50">
        <v>91</v>
      </c>
      <c r="D512" s="50">
        <v>93</v>
      </c>
      <c r="E512" s="50">
        <v>92.25</v>
      </c>
    </row>
    <row r="513" spans="1:5" x14ac:dyDescent="0.25">
      <c r="A513" s="47" t="s">
        <v>421</v>
      </c>
      <c r="B513" s="50">
        <v>94</v>
      </c>
      <c r="C513" s="50">
        <v>91</v>
      </c>
      <c r="D513" s="50">
        <v>93</v>
      </c>
      <c r="E513" s="50">
        <v>92.25</v>
      </c>
    </row>
    <row r="514" spans="1:5" x14ac:dyDescent="0.25">
      <c r="A514" s="48">
        <v>91</v>
      </c>
      <c r="B514" s="50">
        <v>94</v>
      </c>
      <c r="C514" s="50">
        <v>91</v>
      </c>
      <c r="D514" s="50">
        <v>93</v>
      </c>
      <c r="E514" s="50">
        <v>92.25</v>
      </c>
    </row>
    <row r="515" spans="1:5" x14ac:dyDescent="0.25">
      <c r="A515" s="46" t="s">
        <v>453</v>
      </c>
      <c r="B515" s="50">
        <v>76</v>
      </c>
      <c r="C515" s="50">
        <v>67</v>
      </c>
      <c r="D515" s="50">
        <v>97</v>
      </c>
      <c r="E515" s="50">
        <v>81.25</v>
      </c>
    </row>
    <row r="516" spans="1:5" x14ac:dyDescent="0.25">
      <c r="A516" s="47" t="s">
        <v>454</v>
      </c>
      <c r="B516" s="50">
        <v>76</v>
      </c>
      <c r="C516" s="50">
        <v>67</v>
      </c>
      <c r="D516" s="50">
        <v>97</v>
      </c>
      <c r="E516" s="50">
        <v>81.25</v>
      </c>
    </row>
    <row r="517" spans="1:5" x14ac:dyDescent="0.25">
      <c r="A517" s="48">
        <v>85</v>
      </c>
      <c r="B517" s="50">
        <v>76</v>
      </c>
      <c r="C517" s="50">
        <v>67</v>
      </c>
      <c r="D517" s="50">
        <v>97</v>
      </c>
      <c r="E517" s="50">
        <v>81.25</v>
      </c>
    </row>
    <row r="518" spans="1:5" x14ac:dyDescent="0.25">
      <c r="A518" s="46" t="s">
        <v>364</v>
      </c>
      <c r="B518" s="50">
        <v>51</v>
      </c>
      <c r="C518" s="50">
        <v>80</v>
      </c>
      <c r="D518" s="50">
        <v>93</v>
      </c>
      <c r="E518" s="50">
        <v>70.5</v>
      </c>
    </row>
    <row r="519" spans="1:5" x14ac:dyDescent="0.25">
      <c r="A519" s="47" t="s">
        <v>365</v>
      </c>
      <c r="B519" s="50">
        <v>51</v>
      </c>
      <c r="C519" s="50">
        <v>80</v>
      </c>
      <c r="D519" s="50">
        <v>93</v>
      </c>
      <c r="E519" s="50">
        <v>70.5</v>
      </c>
    </row>
    <row r="520" spans="1:5" x14ac:dyDescent="0.25">
      <c r="A520" s="48">
        <v>58</v>
      </c>
      <c r="B520" s="50">
        <v>51</v>
      </c>
      <c r="C520" s="50">
        <v>80</v>
      </c>
      <c r="D520" s="50">
        <v>93</v>
      </c>
      <c r="E520" s="50">
        <v>70.5</v>
      </c>
    </row>
    <row r="521" spans="1:5" x14ac:dyDescent="0.25">
      <c r="A521" s="46" t="s">
        <v>133</v>
      </c>
      <c r="B521" s="50">
        <v>78</v>
      </c>
      <c r="C521" s="50">
        <v>86</v>
      </c>
      <c r="D521" s="50">
        <v>57</v>
      </c>
      <c r="E521" s="50">
        <v>74.75</v>
      </c>
    </row>
    <row r="522" spans="1:5" x14ac:dyDescent="0.25">
      <c r="A522" s="47" t="s">
        <v>134</v>
      </c>
      <c r="B522" s="50">
        <v>78</v>
      </c>
      <c r="C522" s="50">
        <v>86</v>
      </c>
      <c r="D522" s="50">
        <v>57</v>
      </c>
      <c r="E522" s="50">
        <v>74.75</v>
      </c>
    </row>
    <row r="523" spans="1:5" x14ac:dyDescent="0.25">
      <c r="A523" s="48">
        <v>78</v>
      </c>
      <c r="B523" s="50">
        <v>78</v>
      </c>
      <c r="C523" s="50">
        <v>86</v>
      </c>
      <c r="D523" s="50">
        <v>57</v>
      </c>
      <c r="E523" s="50">
        <v>74.75</v>
      </c>
    </row>
    <row r="524" spans="1:5" x14ac:dyDescent="0.25">
      <c r="A524" s="46" t="s">
        <v>162</v>
      </c>
      <c r="B524" s="50">
        <v>28</v>
      </c>
      <c r="C524" s="50">
        <v>28</v>
      </c>
      <c r="D524" s="50">
        <v>38</v>
      </c>
      <c r="E524" s="50">
        <v>45.25</v>
      </c>
    </row>
    <row r="525" spans="1:5" x14ac:dyDescent="0.25">
      <c r="A525" s="47" t="s">
        <v>163</v>
      </c>
      <c r="B525" s="50">
        <v>28</v>
      </c>
      <c r="C525" s="50">
        <v>28</v>
      </c>
      <c r="D525" s="50">
        <v>38</v>
      </c>
      <c r="E525" s="50">
        <v>45.25</v>
      </c>
    </row>
    <row r="526" spans="1:5" x14ac:dyDescent="0.25">
      <c r="A526" s="48">
        <v>87</v>
      </c>
      <c r="B526" s="50">
        <v>28</v>
      </c>
      <c r="C526" s="50">
        <v>28</v>
      </c>
      <c r="D526" s="50">
        <v>38</v>
      </c>
      <c r="E526" s="50">
        <v>45.25</v>
      </c>
    </row>
    <row r="527" spans="1:5" x14ac:dyDescent="0.25">
      <c r="A527" s="46" t="s">
        <v>422</v>
      </c>
      <c r="B527" s="50">
        <v>93</v>
      </c>
      <c r="C527" s="50">
        <v>74</v>
      </c>
      <c r="D527" s="50">
        <v>100</v>
      </c>
      <c r="E527" s="50">
        <v>91</v>
      </c>
    </row>
    <row r="528" spans="1:5" x14ac:dyDescent="0.25">
      <c r="A528" s="47" t="s">
        <v>423</v>
      </c>
      <c r="B528" s="50">
        <v>93</v>
      </c>
      <c r="C528" s="50">
        <v>74</v>
      </c>
      <c r="D528" s="50">
        <v>100</v>
      </c>
      <c r="E528" s="50">
        <v>91</v>
      </c>
    </row>
    <row r="529" spans="1:5" x14ac:dyDescent="0.25">
      <c r="A529" s="48">
        <v>97</v>
      </c>
      <c r="B529" s="50">
        <v>93</v>
      </c>
      <c r="C529" s="50">
        <v>74</v>
      </c>
      <c r="D529" s="50">
        <v>100</v>
      </c>
      <c r="E529" s="50">
        <v>91</v>
      </c>
    </row>
    <row r="530" spans="1:5" x14ac:dyDescent="0.25">
      <c r="A530" s="46" t="s">
        <v>169</v>
      </c>
      <c r="B530" s="50">
        <v>84</v>
      </c>
      <c r="C530" s="50">
        <v>72</v>
      </c>
      <c r="D530" s="50">
        <v>85</v>
      </c>
      <c r="E530" s="50">
        <v>81.25</v>
      </c>
    </row>
    <row r="531" spans="1:5" x14ac:dyDescent="0.25">
      <c r="A531" s="47" t="s">
        <v>170</v>
      </c>
      <c r="B531" s="50">
        <v>84</v>
      </c>
      <c r="C531" s="50">
        <v>72</v>
      </c>
      <c r="D531" s="50">
        <v>85</v>
      </c>
      <c r="E531" s="50">
        <v>81.25</v>
      </c>
    </row>
    <row r="532" spans="1:5" x14ac:dyDescent="0.25">
      <c r="A532" s="48">
        <v>84</v>
      </c>
      <c r="B532" s="50">
        <v>84</v>
      </c>
      <c r="C532" s="50">
        <v>72</v>
      </c>
      <c r="D532" s="50">
        <v>85</v>
      </c>
      <c r="E532" s="50">
        <v>81.25</v>
      </c>
    </row>
    <row r="533" spans="1:5" x14ac:dyDescent="0.25">
      <c r="A533" s="46" t="s">
        <v>181</v>
      </c>
      <c r="B533" s="50">
        <v>84</v>
      </c>
      <c r="C533" s="50">
        <v>0</v>
      </c>
      <c r="D533" s="50">
        <v>0</v>
      </c>
      <c r="E533" s="50">
        <v>21</v>
      </c>
    </row>
    <row r="534" spans="1:5" x14ac:dyDescent="0.25">
      <c r="A534" s="47" t="s">
        <v>62</v>
      </c>
      <c r="B534" s="50">
        <v>84</v>
      </c>
      <c r="C534" s="50">
        <v>0</v>
      </c>
      <c r="D534" s="50">
        <v>0</v>
      </c>
      <c r="E534" s="50">
        <v>21</v>
      </c>
    </row>
    <row r="535" spans="1:5" x14ac:dyDescent="0.25">
      <c r="A535" s="48">
        <v>0</v>
      </c>
      <c r="B535" s="50">
        <v>84</v>
      </c>
      <c r="C535" s="50">
        <v>0</v>
      </c>
      <c r="D535" s="50">
        <v>0</v>
      </c>
      <c r="E535" s="50">
        <v>21</v>
      </c>
    </row>
    <row r="536" spans="1:5" x14ac:dyDescent="0.25">
      <c r="A536" s="46" t="s">
        <v>424</v>
      </c>
      <c r="B536" s="50">
        <v>2</v>
      </c>
      <c r="C536" s="50">
        <v>34</v>
      </c>
      <c r="D536" s="50">
        <v>52</v>
      </c>
      <c r="E536" s="50">
        <v>47</v>
      </c>
    </row>
    <row r="537" spans="1:5" x14ac:dyDescent="0.25">
      <c r="A537" s="47" t="s">
        <v>425</v>
      </c>
      <c r="B537" s="50">
        <v>2</v>
      </c>
      <c r="C537" s="50">
        <v>34</v>
      </c>
      <c r="D537" s="50">
        <v>52</v>
      </c>
      <c r="E537" s="50">
        <v>47</v>
      </c>
    </row>
    <row r="538" spans="1:5" x14ac:dyDescent="0.25">
      <c r="A538" s="48">
        <v>100</v>
      </c>
      <c r="B538" s="50">
        <v>2</v>
      </c>
      <c r="C538" s="50">
        <v>34</v>
      </c>
      <c r="D538" s="50">
        <v>52</v>
      </c>
      <c r="E538" s="50">
        <v>47</v>
      </c>
    </row>
    <row r="539" spans="1:5" x14ac:dyDescent="0.25">
      <c r="A539" s="46" t="s">
        <v>253</v>
      </c>
      <c r="B539" s="50">
        <v>89</v>
      </c>
      <c r="C539" s="50">
        <v>90</v>
      </c>
      <c r="D539" s="50">
        <v>100</v>
      </c>
      <c r="E539" s="50">
        <v>92.75</v>
      </c>
    </row>
    <row r="540" spans="1:5" x14ac:dyDescent="0.25">
      <c r="A540" s="47" t="s">
        <v>76</v>
      </c>
      <c r="B540" s="50">
        <v>89</v>
      </c>
      <c r="C540" s="50">
        <v>90</v>
      </c>
      <c r="D540" s="50">
        <v>100</v>
      </c>
      <c r="E540" s="50">
        <v>92.75</v>
      </c>
    </row>
    <row r="541" spans="1:5" x14ac:dyDescent="0.25">
      <c r="A541" s="48">
        <v>92</v>
      </c>
      <c r="B541" s="50">
        <v>89</v>
      </c>
      <c r="C541" s="50">
        <v>90</v>
      </c>
      <c r="D541" s="50">
        <v>100</v>
      </c>
      <c r="E541" s="50">
        <v>92.75</v>
      </c>
    </row>
    <row r="542" spans="1:5" x14ac:dyDescent="0.25">
      <c r="A542" s="46" t="s">
        <v>473</v>
      </c>
      <c r="B542" s="50">
        <v>68</v>
      </c>
      <c r="C542" s="50">
        <v>41</v>
      </c>
      <c r="D542" s="50">
        <v>56</v>
      </c>
      <c r="E542" s="50">
        <v>63.25</v>
      </c>
    </row>
    <row r="543" spans="1:5" x14ac:dyDescent="0.25">
      <c r="A543" s="47" t="s">
        <v>474</v>
      </c>
      <c r="B543" s="50">
        <v>68</v>
      </c>
      <c r="C543" s="50">
        <v>41</v>
      </c>
      <c r="D543" s="50">
        <v>56</v>
      </c>
      <c r="E543" s="50">
        <v>63.25</v>
      </c>
    </row>
    <row r="544" spans="1:5" x14ac:dyDescent="0.25">
      <c r="A544" s="48">
        <v>88</v>
      </c>
      <c r="B544" s="50">
        <v>68</v>
      </c>
      <c r="C544" s="50">
        <v>41</v>
      </c>
      <c r="D544" s="50">
        <v>56</v>
      </c>
      <c r="E544" s="50">
        <v>63.25</v>
      </c>
    </row>
    <row r="545" spans="1:5" x14ac:dyDescent="0.25">
      <c r="A545" s="46" t="s">
        <v>366</v>
      </c>
      <c r="B545" s="50">
        <v>61</v>
      </c>
      <c r="C545" s="50">
        <v>69</v>
      </c>
      <c r="D545" s="50">
        <v>30</v>
      </c>
      <c r="E545" s="50">
        <v>57.75</v>
      </c>
    </row>
    <row r="546" spans="1:5" x14ac:dyDescent="0.25">
      <c r="A546" s="47" t="s">
        <v>367</v>
      </c>
      <c r="B546" s="50">
        <v>61</v>
      </c>
      <c r="C546" s="50">
        <v>69</v>
      </c>
      <c r="D546" s="50">
        <v>30</v>
      </c>
      <c r="E546" s="50">
        <v>57.75</v>
      </c>
    </row>
    <row r="547" spans="1:5" x14ac:dyDescent="0.25">
      <c r="A547" s="48">
        <v>71</v>
      </c>
      <c r="B547" s="50">
        <v>61</v>
      </c>
      <c r="C547" s="50">
        <v>69</v>
      </c>
      <c r="D547" s="50">
        <v>30</v>
      </c>
      <c r="E547" s="50">
        <v>57.75</v>
      </c>
    </row>
    <row r="548" spans="1:5" x14ac:dyDescent="0.25">
      <c r="A548" s="46" t="s">
        <v>140</v>
      </c>
      <c r="B548" s="50">
        <v>40</v>
      </c>
      <c r="C548" s="50">
        <v>118</v>
      </c>
      <c r="D548" s="50">
        <v>109</v>
      </c>
      <c r="E548" s="50">
        <v>66.75</v>
      </c>
    </row>
    <row r="549" spans="1:5" x14ac:dyDescent="0.25">
      <c r="A549" s="47" t="s">
        <v>141</v>
      </c>
      <c r="B549" s="50">
        <v>40</v>
      </c>
      <c r="C549" s="50">
        <v>45</v>
      </c>
      <c r="D549" s="50">
        <v>39</v>
      </c>
      <c r="E549" s="50">
        <v>31</v>
      </c>
    </row>
    <row r="550" spans="1:5" x14ac:dyDescent="0.25">
      <c r="A550" s="48">
        <v>0</v>
      </c>
      <c r="B550" s="50">
        <v>40</v>
      </c>
      <c r="C550" s="50">
        <v>45</v>
      </c>
      <c r="D550" s="50">
        <v>39</v>
      </c>
      <c r="E550" s="50">
        <v>31</v>
      </c>
    </row>
    <row r="551" spans="1:5" x14ac:dyDescent="0.25">
      <c r="A551" s="47" t="s">
        <v>144</v>
      </c>
      <c r="B551" s="50">
        <v>0</v>
      </c>
      <c r="C551" s="50">
        <v>73</v>
      </c>
      <c r="D551" s="50">
        <v>70</v>
      </c>
      <c r="E551" s="50">
        <v>35.75</v>
      </c>
    </row>
    <row r="552" spans="1:5" x14ac:dyDescent="0.25">
      <c r="A552" s="48">
        <v>0</v>
      </c>
      <c r="B552" s="50">
        <v>0</v>
      </c>
      <c r="C552" s="50">
        <v>73</v>
      </c>
      <c r="D552" s="50">
        <v>70</v>
      </c>
      <c r="E552" s="50">
        <v>35.75</v>
      </c>
    </row>
    <row r="553" spans="1:5" x14ac:dyDescent="0.25">
      <c r="A553" s="46" t="s">
        <v>435</v>
      </c>
      <c r="B553" s="50">
        <v>63</v>
      </c>
      <c r="C553" s="50">
        <v>88</v>
      </c>
      <c r="D553" s="50">
        <v>62</v>
      </c>
      <c r="E553" s="50">
        <v>60.5</v>
      </c>
    </row>
    <row r="554" spans="1:5" x14ac:dyDescent="0.25">
      <c r="A554" s="47" t="s">
        <v>436</v>
      </c>
      <c r="B554" s="50">
        <v>63</v>
      </c>
      <c r="C554" s="50">
        <v>88</v>
      </c>
      <c r="D554" s="50">
        <v>62</v>
      </c>
      <c r="E554" s="50">
        <v>60.5</v>
      </c>
    </row>
    <row r="555" spans="1:5" x14ac:dyDescent="0.25">
      <c r="A555" s="48">
        <v>29</v>
      </c>
      <c r="B555" s="50">
        <v>63</v>
      </c>
      <c r="C555" s="50">
        <v>88</v>
      </c>
      <c r="D555" s="50">
        <v>62</v>
      </c>
      <c r="E555" s="50">
        <v>60.5</v>
      </c>
    </row>
    <row r="556" spans="1:5" x14ac:dyDescent="0.25">
      <c r="A556" s="46" t="s">
        <v>124</v>
      </c>
      <c r="B556" s="50">
        <v>86</v>
      </c>
      <c r="C556" s="50">
        <v>97</v>
      </c>
      <c r="D556" s="50">
        <v>25</v>
      </c>
      <c r="E556" s="50">
        <v>70.75</v>
      </c>
    </row>
    <row r="557" spans="1:5" x14ac:dyDescent="0.25">
      <c r="A557" s="47" t="s">
        <v>101</v>
      </c>
      <c r="B557" s="50">
        <v>86</v>
      </c>
      <c r="C557" s="50">
        <v>97</v>
      </c>
      <c r="D557" s="50">
        <v>25</v>
      </c>
      <c r="E557" s="50">
        <v>70.75</v>
      </c>
    </row>
    <row r="558" spans="1:5" x14ac:dyDescent="0.25">
      <c r="A558" s="48">
        <v>75</v>
      </c>
      <c r="B558" s="50">
        <v>86</v>
      </c>
      <c r="C558" s="50">
        <v>97</v>
      </c>
      <c r="D558" s="50">
        <v>25</v>
      </c>
      <c r="E558" s="50">
        <v>70.75</v>
      </c>
    </row>
    <row r="559" spans="1:5" x14ac:dyDescent="0.25">
      <c r="A559" s="46" t="s">
        <v>306</v>
      </c>
      <c r="B559" s="50">
        <v>61</v>
      </c>
      <c r="C559" s="50">
        <v>39</v>
      </c>
      <c r="D559" s="50">
        <v>29</v>
      </c>
      <c r="E559" s="50">
        <v>41.5</v>
      </c>
    </row>
    <row r="560" spans="1:5" x14ac:dyDescent="0.25">
      <c r="A560" s="47" t="s">
        <v>307</v>
      </c>
      <c r="B560" s="50">
        <v>61</v>
      </c>
      <c r="C560" s="50">
        <v>39</v>
      </c>
      <c r="D560" s="50">
        <v>29</v>
      </c>
      <c r="E560" s="50">
        <v>41.5</v>
      </c>
    </row>
    <row r="561" spans="1:5" x14ac:dyDescent="0.25">
      <c r="A561" s="48">
        <v>37</v>
      </c>
      <c r="B561" s="50">
        <v>61</v>
      </c>
      <c r="C561" s="50">
        <v>39</v>
      </c>
      <c r="D561" s="50">
        <v>29</v>
      </c>
      <c r="E561" s="50">
        <v>41.5</v>
      </c>
    </row>
    <row r="562" spans="1:5" x14ac:dyDescent="0.25">
      <c r="A562" s="46" t="s">
        <v>499</v>
      </c>
      <c r="B562" s="50">
        <v>76</v>
      </c>
      <c r="C562" s="50">
        <v>69</v>
      </c>
      <c r="D562" s="50">
        <v>30</v>
      </c>
      <c r="E562" s="50">
        <v>65</v>
      </c>
    </row>
    <row r="563" spans="1:5" x14ac:dyDescent="0.25">
      <c r="A563" s="47" t="s">
        <v>138</v>
      </c>
      <c r="B563" s="50">
        <v>76</v>
      </c>
      <c r="C563" s="50">
        <v>69</v>
      </c>
      <c r="D563" s="50">
        <v>30</v>
      </c>
      <c r="E563" s="50">
        <v>65</v>
      </c>
    </row>
    <row r="564" spans="1:5" x14ac:dyDescent="0.25">
      <c r="A564" s="48">
        <v>85</v>
      </c>
      <c r="B564" s="50">
        <v>76</v>
      </c>
      <c r="C564" s="50">
        <v>69</v>
      </c>
      <c r="D564" s="50">
        <v>30</v>
      </c>
      <c r="E564" s="50">
        <v>65</v>
      </c>
    </row>
    <row r="565" spans="1:5" x14ac:dyDescent="0.25">
      <c r="A565" s="46" t="s">
        <v>196</v>
      </c>
      <c r="B565" s="50">
        <v>71</v>
      </c>
      <c r="C565" s="50">
        <v>77</v>
      </c>
      <c r="D565" s="50">
        <v>62</v>
      </c>
      <c r="E565" s="50">
        <v>72</v>
      </c>
    </row>
    <row r="566" spans="1:5" x14ac:dyDescent="0.25">
      <c r="A566" s="47" t="s">
        <v>197</v>
      </c>
      <c r="B566" s="50">
        <v>71</v>
      </c>
      <c r="C566" s="50">
        <v>77</v>
      </c>
      <c r="D566" s="50">
        <v>62</v>
      </c>
      <c r="E566" s="50">
        <v>72</v>
      </c>
    </row>
    <row r="567" spans="1:5" x14ac:dyDescent="0.25">
      <c r="A567" s="48">
        <v>78</v>
      </c>
      <c r="B567" s="50">
        <v>71</v>
      </c>
      <c r="C567" s="50">
        <v>77</v>
      </c>
      <c r="D567" s="50">
        <v>62</v>
      </c>
      <c r="E567" s="50">
        <v>72</v>
      </c>
    </row>
    <row r="568" spans="1:5" x14ac:dyDescent="0.25">
      <c r="A568" s="46" t="s">
        <v>368</v>
      </c>
      <c r="B568" s="50">
        <v>96</v>
      </c>
      <c r="C568" s="50">
        <v>80</v>
      </c>
      <c r="D568" s="50">
        <v>59</v>
      </c>
      <c r="E568" s="50">
        <v>80</v>
      </c>
    </row>
    <row r="569" spans="1:5" x14ac:dyDescent="0.25">
      <c r="A569" s="47" t="s">
        <v>369</v>
      </c>
      <c r="B569" s="50">
        <v>96</v>
      </c>
      <c r="C569" s="50">
        <v>80</v>
      </c>
      <c r="D569" s="50">
        <v>59</v>
      </c>
      <c r="E569" s="50">
        <v>80</v>
      </c>
    </row>
    <row r="570" spans="1:5" x14ac:dyDescent="0.25">
      <c r="A570" s="48">
        <v>85</v>
      </c>
      <c r="B570" s="50">
        <v>96</v>
      </c>
      <c r="C570" s="50">
        <v>80</v>
      </c>
      <c r="D570" s="50">
        <v>59</v>
      </c>
      <c r="E570" s="50">
        <v>80</v>
      </c>
    </row>
    <row r="571" spans="1:5" x14ac:dyDescent="0.25">
      <c r="A571" s="46" t="s">
        <v>184</v>
      </c>
      <c r="B571" s="50">
        <v>89</v>
      </c>
      <c r="C571" s="50">
        <v>80</v>
      </c>
      <c r="D571" s="50">
        <v>84</v>
      </c>
      <c r="E571" s="50">
        <v>85.75</v>
      </c>
    </row>
    <row r="572" spans="1:5" x14ac:dyDescent="0.25">
      <c r="A572" s="47" t="s">
        <v>185</v>
      </c>
      <c r="B572" s="50">
        <v>89</v>
      </c>
      <c r="C572" s="50">
        <v>80</v>
      </c>
      <c r="D572" s="50">
        <v>84</v>
      </c>
      <c r="E572" s="50">
        <v>85.75</v>
      </c>
    </row>
    <row r="573" spans="1:5" x14ac:dyDescent="0.25">
      <c r="A573" s="48">
        <v>90</v>
      </c>
      <c r="B573" s="50">
        <v>89</v>
      </c>
      <c r="C573" s="50">
        <v>80</v>
      </c>
      <c r="D573" s="50">
        <v>84</v>
      </c>
      <c r="E573" s="50">
        <v>85.75</v>
      </c>
    </row>
    <row r="574" spans="1:5" x14ac:dyDescent="0.25">
      <c r="A574" s="46" t="s">
        <v>449</v>
      </c>
      <c r="B574" s="50">
        <v>62</v>
      </c>
      <c r="C574" s="50">
        <v>47</v>
      </c>
      <c r="D574" s="50">
        <v>55</v>
      </c>
      <c r="E574" s="50">
        <v>57.75</v>
      </c>
    </row>
    <row r="575" spans="1:5" x14ac:dyDescent="0.25">
      <c r="A575" s="47" t="s">
        <v>450</v>
      </c>
      <c r="B575" s="50">
        <v>62</v>
      </c>
      <c r="C575" s="50">
        <v>47</v>
      </c>
      <c r="D575" s="50">
        <v>55</v>
      </c>
      <c r="E575" s="50">
        <v>57.75</v>
      </c>
    </row>
    <row r="576" spans="1:5" x14ac:dyDescent="0.25">
      <c r="A576" s="48">
        <v>67</v>
      </c>
      <c r="B576" s="50">
        <v>62</v>
      </c>
      <c r="C576" s="50">
        <v>47</v>
      </c>
      <c r="D576" s="50">
        <v>55</v>
      </c>
      <c r="E576" s="50">
        <v>57.75</v>
      </c>
    </row>
    <row r="577" spans="1:5" x14ac:dyDescent="0.25">
      <c r="A577" s="46" t="s">
        <v>451</v>
      </c>
      <c r="B577" s="50">
        <v>65</v>
      </c>
      <c r="C577" s="50">
        <v>92</v>
      </c>
      <c r="D577" s="50">
        <v>67</v>
      </c>
      <c r="E577" s="50">
        <v>77.75</v>
      </c>
    </row>
    <row r="578" spans="1:5" x14ac:dyDescent="0.25">
      <c r="A578" s="47" t="s">
        <v>452</v>
      </c>
      <c r="B578" s="50">
        <v>65</v>
      </c>
      <c r="C578" s="50">
        <v>92</v>
      </c>
      <c r="D578" s="50">
        <v>67</v>
      </c>
      <c r="E578" s="50">
        <v>77.75</v>
      </c>
    </row>
    <row r="579" spans="1:5" x14ac:dyDescent="0.25">
      <c r="A579" s="48">
        <v>87</v>
      </c>
      <c r="B579" s="50">
        <v>65</v>
      </c>
      <c r="C579" s="50">
        <v>92</v>
      </c>
      <c r="D579" s="50">
        <v>67</v>
      </c>
      <c r="E579" s="50">
        <v>77.75</v>
      </c>
    </row>
    <row r="580" spans="1:5" x14ac:dyDescent="0.25">
      <c r="A580" s="46" t="s">
        <v>370</v>
      </c>
      <c r="B580" s="50">
        <v>58</v>
      </c>
      <c r="C580" s="50">
        <v>49</v>
      </c>
      <c r="D580" s="50">
        <v>92</v>
      </c>
      <c r="E580" s="50">
        <v>73.25</v>
      </c>
    </row>
    <row r="581" spans="1:5" x14ac:dyDescent="0.25">
      <c r="A581" s="47" t="s">
        <v>371</v>
      </c>
      <c r="B581" s="50">
        <v>58</v>
      </c>
      <c r="C581" s="50">
        <v>49</v>
      </c>
      <c r="D581" s="50">
        <v>92</v>
      </c>
      <c r="E581" s="50">
        <v>73.25</v>
      </c>
    </row>
    <row r="582" spans="1:5" x14ac:dyDescent="0.25">
      <c r="A582" s="48">
        <v>94</v>
      </c>
      <c r="B582" s="50">
        <v>58</v>
      </c>
      <c r="C582" s="50">
        <v>49</v>
      </c>
      <c r="D582" s="50">
        <v>92</v>
      </c>
      <c r="E582" s="50">
        <v>73.25</v>
      </c>
    </row>
    <row r="583" spans="1:5" x14ac:dyDescent="0.25">
      <c r="A583" s="46" t="s">
        <v>175</v>
      </c>
      <c r="B583" s="50">
        <v>93</v>
      </c>
      <c r="C583" s="50">
        <v>92</v>
      </c>
      <c r="D583" s="50">
        <v>95</v>
      </c>
      <c r="E583" s="50">
        <v>92</v>
      </c>
    </row>
    <row r="584" spans="1:5" x14ac:dyDescent="0.25">
      <c r="A584" s="47" t="s">
        <v>176</v>
      </c>
      <c r="B584" s="50">
        <v>93</v>
      </c>
      <c r="C584" s="50">
        <v>92</v>
      </c>
      <c r="D584" s="50">
        <v>95</v>
      </c>
      <c r="E584" s="50">
        <v>92</v>
      </c>
    </row>
    <row r="585" spans="1:5" x14ac:dyDescent="0.25">
      <c r="A585" s="48">
        <v>88</v>
      </c>
      <c r="B585" s="50">
        <v>93</v>
      </c>
      <c r="C585" s="50">
        <v>92</v>
      </c>
      <c r="D585" s="50">
        <v>95</v>
      </c>
      <c r="E585" s="50">
        <v>92</v>
      </c>
    </row>
    <row r="586" spans="1:5" x14ac:dyDescent="0.25">
      <c r="A586" s="46" t="s">
        <v>298</v>
      </c>
      <c r="B586" s="50">
        <v>28</v>
      </c>
      <c r="C586" s="50">
        <v>85</v>
      </c>
      <c r="D586" s="50">
        <v>44</v>
      </c>
      <c r="E586" s="50">
        <v>56.75</v>
      </c>
    </row>
    <row r="587" spans="1:5" x14ac:dyDescent="0.25">
      <c r="A587" s="47" t="s">
        <v>85</v>
      </c>
      <c r="B587" s="50">
        <v>28</v>
      </c>
      <c r="C587" s="50">
        <v>85</v>
      </c>
      <c r="D587" s="50">
        <v>44</v>
      </c>
      <c r="E587" s="50">
        <v>56.75</v>
      </c>
    </row>
    <row r="588" spans="1:5" x14ac:dyDescent="0.25">
      <c r="A588" s="48">
        <v>70</v>
      </c>
      <c r="B588" s="50">
        <v>28</v>
      </c>
      <c r="C588" s="50">
        <v>85</v>
      </c>
      <c r="D588" s="50">
        <v>44</v>
      </c>
      <c r="E588" s="50">
        <v>56.75</v>
      </c>
    </row>
    <row r="589" spans="1:5" x14ac:dyDescent="0.25">
      <c r="A589" s="46" t="s">
        <v>374</v>
      </c>
      <c r="B589" s="50">
        <v>86</v>
      </c>
      <c r="C589" s="50">
        <v>42</v>
      </c>
      <c r="D589" s="50">
        <v>61</v>
      </c>
      <c r="E589" s="50">
        <v>70.5</v>
      </c>
    </row>
    <row r="590" spans="1:5" x14ac:dyDescent="0.25">
      <c r="A590" s="47" t="s">
        <v>375</v>
      </c>
      <c r="B590" s="50">
        <v>86</v>
      </c>
      <c r="C590" s="50">
        <v>42</v>
      </c>
      <c r="D590" s="50">
        <v>61</v>
      </c>
      <c r="E590" s="50">
        <v>70.5</v>
      </c>
    </row>
    <row r="591" spans="1:5" x14ac:dyDescent="0.25">
      <c r="A591" s="48">
        <v>93</v>
      </c>
      <c r="B591" s="50">
        <v>86</v>
      </c>
      <c r="C591" s="50">
        <v>42</v>
      </c>
      <c r="D591" s="50">
        <v>61</v>
      </c>
      <c r="E591" s="50">
        <v>70.5</v>
      </c>
    </row>
    <row r="592" spans="1:5" x14ac:dyDescent="0.25">
      <c r="A592" s="46" t="s">
        <v>372</v>
      </c>
      <c r="B592" s="50">
        <v>91</v>
      </c>
      <c r="C592" s="50">
        <v>71</v>
      </c>
      <c r="D592" s="50">
        <v>93</v>
      </c>
      <c r="E592" s="50">
        <v>87.25</v>
      </c>
    </row>
    <row r="593" spans="1:5" x14ac:dyDescent="0.25">
      <c r="A593" s="47" t="s">
        <v>373</v>
      </c>
      <c r="B593" s="50">
        <v>91</v>
      </c>
      <c r="C593" s="50">
        <v>71</v>
      </c>
      <c r="D593" s="50">
        <v>93</v>
      </c>
      <c r="E593" s="50">
        <v>87.25</v>
      </c>
    </row>
    <row r="594" spans="1:5" x14ac:dyDescent="0.25">
      <c r="A594" s="48">
        <v>94</v>
      </c>
      <c r="B594" s="50">
        <v>91</v>
      </c>
      <c r="C594" s="50">
        <v>71</v>
      </c>
      <c r="D594" s="50">
        <v>93</v>
      </c>
      <c r="E594" s="50">
        <v>87.25</v>
      </c>
    </row>
    <row r="595" spans="1:5" x14ac:dyDescent="0.25">
      <c r="A595" s="46" t="s">
        <v>274</v>
      </c>
      <c r="B595" s="50">
        <v>143</v>
      </c>
      <c r="C595" s="50">
        <v>135</v>
      </c>
      <c r="D595" s="50">
        <v>95</v>
      </c>
      <c r="E595" s="50">
        <v>110.75</v>
      </c>
    </row>
    <row r="596" spans="1:5" x14ac:dyDescent="0.25">
      <c r="A596" s="47" t="s">
        <v>275</v>
      </c>
      <c r="B596" s="50">
        <v>53</v>
      </c>
      <c r="C596" s="50">
        <v>90</v>
      </c>
      <c r="D596" s="50">
        <v>39</v>
      </c>
      <c r="E596" s="50">
        <v>51.75</v>
      </c>
    </row>
    <row r="597" spans="1:5" x14ac:dyDescent="0.25">
      <c r="A597" s="48">
        <v>25</v>
      </c>
      <c r="B597" s="50">
        <v>53</v>
      </c>
      <c r="C597" s="50">
        <v>90</v>
      </c>
      <c r="D597" s="50">
        <v>39</v>
      </c>
      <c r="E597" s="50">
        <v>51.75</v>
      </c>
    </row>
    <row r="598" spans="1:5" x14ac:dyDescent="0.25">
      <c r="A598" s="47" t="s">
        <v>376</v>
      </c>
      <c r="B598" s="50">
        <v>90</v>
      </c>
      <c r="C598" s="50">
        <v>45</v>
      </c>
      <c r="D598" s="50">
        <v>56</v>
      </c>
      <c r="E598" s="50">
        <v>59</v>
      </c>
    </row>
    <row r="599" spans="1:5" x14ac:dyDescent="0.25">
      <c r="A599" s="48">
        <v>45</v>
      </c>
      <c r="B599" s="50">
        <v>90</v>
      </c>
      <c r="C599" s="50">
        <v>45</v>
      </c>
      <c r="D599" s="50">
        <v>56</v>
      </c>
      <c r="E599" s="50">
        <v>59</v>
      </c>
    </row>
    <row r="600" spans="1:5" x14ac:dyDescent="0.25">
      <c r="A600" s="46" t="s">
        <v>159</v>
      </c>
      <c r="B600" s="50">
        <v>44</v>
      </c>
      <c r="C600" s="50">
        <v>89</v>
      </c>
      <c r="D600" s="50">
        <v>93</v>
      </c>
      <c r="E600" s="50">
        <v>74.75</v>
      </c>
    </row>
    <row r="601" spans="1:5" x14ac:dyDescent="0.25">
      <c r="A601" s="47" t="s">
        <v>160</v>
      </c>
      <c r="B601" s="50">
        <v>44</v>
      </c>
      <c r="C601" s="50">
        <v>89</v>
      </c>
      <c r="D601" s="50">
        <v>93</v>
      </c>
      <c r="E601" s="50">
        <v>74.75</v>
      </c>
    </row>
    <row r="602" spans="1:5" x14ac:dyDescent="0.25">
      <c r="A602" s="48">
        <v>73</v>
      </c>
      <c r="B602" s="50">
        <v>44</v>
      </c>
      <c r="C602" s="50">
        <v>89</v>
      </c>
      <c r="D602" s="50">
        <v>93</v>
      </c>
      <c r="E602" s="50">
        <v>74.75</v>
      </c>
    </row>
    <row r="603" spans="1:5" x14ac:dyDescent="0.25">
      <c r="A603" s="46" t="s">
        <v>377</v>
      </c>
      <c r="B603" s="50">
        <v>98</v>
      </c>
      <c r="C603" s="50">
        <v>48</v>
      </c>
      <c r="D603" s="50">
        <v>90</v>
      </c>
      <c r="E603" s="50">
        <v>81</v>
      </c>
    </row>
    <row r="604" spans="1:5" x14ac:dyDescent="0.25">
      <c r="A604" s="47" t="s">
        <v>378</v>
      </c>
      <c r="B604" s="50">
        <v>98</v>
      </c>
      <c r="C604" s="50">
        <v>48</v>
      </c>
      <c r="D604" s="50">
        <v>90</v>
      </c>
      <c r="E604" s="50">
        <v>81</v>
      </c>
    </row>
    <row r="605" spans="1:5" x14ac:dyDescent="0.25">
      <c r="A605" s="48">
        <v>88</v>
      </c>
      <c r="B605" s="50">
        <v>98</v>
      </c>
      <c r="C605" s="50">
        <v>48</v>
      </c>
      <c r="D605" s="50">
        <v>90</v>
      </c>
      <c r="E605" s="50">
        <v>81</v>
      </c>
    </row>
    <row r="606" spans="1:5" x14ac:dyDescent="0.25">
      <c r="A606" s="46" t="s">
        <v>116</v>
      </c>
      <c r="B606" s="50">
        <v>185</v>
      </c>
      <c r="C606" s="50">
        <v>226</v>
      </c>
      <c r="D606" s="50">
        <v>172</v>
      </c>
      <c r="E606" s="50">
        <v>189.5</v>
      </c>
    </row>
    <row r="607" spans="1:5" x14ac:dyDescent="0.25">
      <c r="A607" s="47" t="s">
        <v>74</v>
      </c>
      <c r="B607" s="50">
        <v>117</v>
      </c>
      <c r="C607" s="50">
        <v>160</v>
      </c>
      <c r="D607" s="50">
        <v>96</v>
      </c>
      <c r="E607" s="50">
        <v>115.5</v>
      </c>
    </row>
    <row r="608" spans="1:5" x14ac:dyDescent="0.25">
      <c r="A608" s="48">
        <v>40</v>
      </c>
      <c r="B608" s="50">
        <v>46</v>
      </c>
      <c r="C608" s="50">
        <v>93</v>
      </c>
      <c r="D608" s="50">
        <v>62</v>
      </c>
      <c r="E608" s="50">
        <v>60.25</v>
      </c>
    </row>
    <row r="609" spans="1:5" x14ac:dyDescent="0.25">
      <c r="A609" s="48">
        <v>49</v>
      </c>
      <c r="B609" s="50">
        <v>71</v>
      </c>
      <c r="C609" s="50">
        <v>67</v>
      </c>
      <c r="D609" s="50">
        <v>34</v>
      </c>
      <c r="E609" s="50">
        <v>55.25</v>
      </c>
    </row>
    <row r="610" spans="1:5" x14ac:dyDescent="0.25">
      <c r="A610" s="47" t="s">
        <v>225</v>
      </c>
      <c r="B610" s="50">
        <v>68</v>
      </c>
      <c r="C610" s="50">
        <v>66</v>
      </c>
      <c r="D610" s="50">
        <v>76</v>
      </c>
      <c r="E610" s="50">
        <v>74</v>
      </c>
    </row>
    <row r="611" spans="1:5" x14ac:dyDescent="0.25">
      <c r="A611" s="48">
        <v>86</v>
      </c>
      <c r="B611" s="50">
        <v>68</v>
      </c>
      <c r="C611" s="50">
        <v>66</v>
      </c>
      <c r="D611" s="50">
        <v>76</v>
      </c>
      <c r="E611" s="50">
        <v>74</v>
      </c>
    </row>
    <row r="612" spans="1:5" x14ac:dyDescent="0.25">
      <c r="A612" s="46" t="s">
        <v>426</v>
      </c>
      <c r="B612" s="50">
        <v>89</v>
      </c>
      <c r="C612" s="50">
        <v>49</v>
      </c>
      <c r="D612" s="50">
        <v>55</v>
      </c>
      <c r="E612" s="50">
        <v>67.5</v>
      </c>
    </row>
    <row r="613" spans="1:5" x14ac:dyDescent="0.25">
      <c r="A613" s="47" t="s">
        <v>427</v>
      </c>
      <c r="B613" s="50">
        <v>89</v>
      </c>
      <c r="C613" s="50">
        <v>49</v>
      </c>
      <c r="D613" s="50">
        <v>55</v>
      </c>
      <c r="E613" s="50">
        <v>67.5</v>
      </c>
    </row>
    <row r="614" spans="1:5" x14ac:dyDescent="0.25">
      <c r="A614" s="48">
        <v>77</v>
      </c>
      <c r="B614" s="50">
        <v>89</v>
      </c>
      <c r="C614" s="50">
        <v>49</v>
      </c>
      <c r="D614" s="50">
        <v>55</v>
      </c>
      <c r="E614" s="50">
        <v>67.5</v>
      </c>
    </row>
    <row r="615" spans="1:5" x14ac:dyDescent="0.25">
      <c r="A615" s="46" t="s">
        <v>300</v>
      </c>
      <c r="B615" s="50">
        <v>63</v>
      </c>
      <c r="C615" s="50">
        <v>90</v>
      </c>
      <c r="D615" s="50">
        <v>57</v>
      </c>
      <c r="E615" s="50">
        <v>66.5</v>
      </c>
    </row>
    <row r="616" spans="1:5" x14ac:dyDescent="0.25">
      <c r="A616" s="47" t="s">
        <v>250</v>
      </c>
      <c r="B616" s="50">
        <v>63</v>
      </c>
      <c r="C616" s="50">
        <v>90</v>
      </c>
      <c r="D616" s="50">
        <v>57</v>
      </c>
      <c r="E616" s="50">
        <v>66.5</v>
      </c>
    </row>
    <row r="617" spans="1:5" x14ac:dyDescent="0.25">
      <c r="A617" s="48">
        <v>56</v>
      </c>
      <c r="B617" s="50">
        <v>63</v>
      </c>
      <c r="C617" s="50">
        <v>90</v>
      </c>
      <c r="D617" s="50">
        <v>57</v>
      </c>
      <c r="E617" s="50">
        <v>66.5</v>
      </c>
    </row>
    <row r="618" spans="1:5" x14ac:dyDescent="0.25">
      <c r="A618" s="46" t="s">
        <v>320</v>
      </c>
      <c r="B618" s="50">
        <v>64</v>
      </c>
      <c r="C618" s="50">
        <v>79</v>
      </c>
      <c r="D618" s="50">
        <v>85</v>
      </c>
      <c r="E618" s="50">
        <v>73.25</v>
      </c>
    </row>
    <row r="619" spans="1:5" x14ac:dyDescent="0.25">
      <c r="A619" s="47" t="s">
        <v>332</v>
      </c>
      <c r="B619" s="50">
        <v>64</v>
      </c>
      <c r="C619" s="50">
        <v>79</v>
      </c>
      <c r="D619" s="50">
        <v>85</v>
      </c>
      <c r="E619" s="50">
        <v>73.25</v>
      </c>
    </row>
    <row r="620" spans="1:5" x14ac:dyDescent="0.25">
      <c r="A620" s="48">
        <v>65</v>
      </c>
      <c r="B620" s="50">
        <v>64</v>
      </c>
      <c r="C620" s="50">
        <v>79</v>
      </c>
      <c r="D620" s="50">
        <v>85</v>
      </c>
      <c r="E620" s="50">
        <v>73.25</v>
      </c>
    </row>
    <row r="621" spans="1:5" x14ac:dyDescent="0.25">
      <c r="A621" s="46" t="s">
        <v>245</v>
      </c>
      <c r="B621" s="50">
        <v>76</v>
      </c>
      <c r="C621" s="50">
        <v>36</v>
      </c>
      <c r="D621" s="50">
        <v>68</v>
      </c>
      <c r="E621" s="50">
        <v>66.5</v>
      </c>
    </row>
    <row r="622" spans="1:5" x14ac:dyDescent="0.25">
      <c r="A622" s="47" t="s">
        <v>246</v>
      </c>
      <c r="B622" s="50">
        <v>76</v>
      </c>
      <c r="C622" s="50">
        <v>36</v>
      </c>
      <c r="D622" s="50">
        <v>68</v>
      </c>
      <c r="E622" s="50">
        <v>66.5</v>
      </c>
    </row>
    <row r="623" spans="1:5" x14ac:dyDescent="0.25">
      <c r="A623" s="48">
        <v>86</v>
      </c>
      <c r="B623" s="50">
        <v>76</v>
      </c>
      <c r="C623" s="50">
        <v>36</v>
      </c>
      <c r="D623" s="50">
        <v>68</v>
      </c>
      <c r="E623" s="50">
        <v>66.5</v>
      </c>
    </row>
    <row r="624" spans="1:5" x14ac:dyDescent="0.25">
      <c r="A624" s="46" t="s">
        <v>145</v>
      </c>
      <c r="B624" s="50">
        <v>64</v>
      </c>
      <c r="C624" s="50">
        <v>96</v>
      </c>
      <c r="D624" s="50">
        <v>68</v>
      </c>
      <c r="E624" s="50">
        <v>77.5</v>
      </c>
    </row>
    <row r="625" spans="1:5" x14ac:dyDescent="0.25">
      <c r="A625" s="47" t="s">
        <v>105</v>
      </c>
      <c r="B625" s="50">
        <v>64</v>
      </c>
      <c r="C625" s="50">
        <v>96</v>
      </c>
      <c r="D625" s="50">
        <v>68</v>
      </c>
      <c r="E625" s="50">
        <v>77.5</v>
      </c>
    </row>
    <row r="626" spans="1:5" x14ac:dyDescent="0.25">
      <c r="A626" s="48">
        <v>82</v>
      </c>
      <c r="B626" s="50">
        <v>64</v>
      </c>
      <c r="C626" s="50">
        <v>96</v>
      </c>
      <c r="D626" s="50">
        <v>68</v>
      </c>
      <c r="E626" s="50">
        <v>77.5</v>
      </c>
    </row>
    <row r="627" spans="1:5" x14ac:dyDescent="0.25">
      <c r="A627" s="46" t="s">
        <v>316</v>
      </c>
      <c r="B627" s="50">
        <v>64</v>
      </c>
      <c r="C627" s="50">
        <v>67</v>
      </c>
      <c r="D627" s="50">
        <v>36</v>
      </c>
      <c r="E627" s="50">
        <v>58.75</v>
      </c>
    </row>
    <row r="628" spans="1:5" x14ac:dyDescent="0.25">
      <c r="A628" s="47" t="s">
        <v>317</v>
      </c>
      <c r="B628" s="50">
        <v>64</v>
      </c>
      <c r="C628" s="50">
        <v>67</v>
      </c>
      <c r="D628" s="50">
        <v>36</v>
      </c>
      <c r="E628" s="50">
        <v>58.75</v>
      </c>
    </row>
    <row r="629" spans="1:5" x14ac:dyDescent="0.25">
      <c r="A629" s="48">
        <v>68</v>
      </c>
      <c r="B629" s="50">
        <v>64</v>
      </c>
      <c r="C629" s="50">
        <v>67</v>
      </c>
      <c r="D629" s="50">
        <v>36</v>
      </c>
      <c r="E629" s="50">
        <v>58.75</v>
      </c>
    </row>
    <row r="630" spans="1:5" x14ac:dyDescent="0.25">
      <c r="A630" s="46" t="s">
        <v>73</v>
      </c>
      <c r="B630" s="50">
        <v>58</v>
      </c>
      <c r="C630" s="50">
        <v>72</v>
      </c>
      <c r="D630" s="50">
        <v>33</v>
      </c>
      <c r="E630" s="50">
        <v>52.75</v>
      </c>
    </row>
    <row r="631" spans="1:5" x14ac:dyDescent="0.25">
      <c r="A631" s="47" t="s">
        <v>74</v>
      </c>
      <c r="B631" s="50">
        <v>58</v>
      </c>
      <c r="C631" s="50">
        <v>72</v>
      </c>
      <c r="D631" s="50">
        <v>33</v>
      </c>
      <c r="E631" s="50">
        <v>52.75</v>
      </c>
    </row>
    <row r="632" spans="1:5" x14ac:dyDescent="0.25">
      <c r="A632" s="48">
        <v>48</v>
      </c>
      <c r="B632" s="50">
        <v>58</v>
      </c>
      <c r="C632" s="50">
        <v>72</v>
      </c>
      <c r="D632" s="50">
        <v>33</v>
      </c>
      <c r="E632" s="50">
        <v>52.75</v>
      </c>
    </row>
    <row r="633" spans="1:5" x14ac:dyDescent="0.25">
      <c r="A633" s="46" t="s">
        <v>199</v>
      </c>
      <c r="B633" s="50">
        <v>126</v>
      </c>
      <c r="C633" s="50">
        <v>88</v>
      </c>
      <c r="D633" s="50">
        <v>159</v>
      </c>
      <c r="E633" s="50">
        <v>135</v>
      </c>
    </row>
    <row r="634" spans="1:5" x14ac:dyDescent="0.25">
      <c r="A634" s="47" t="s">
        <v>64</v>
      </c>
      <c r="B634" s="50">
        <v>50</v>
      </c>
      <c r="C634" s="50">
        <v>36</v>
      </c>
      <c r="D634" s="50">
        <v>65</v>
      </c>
      <c r="E634" s="50">
        <v>57</v>
      </c>
    </row>
    <row r="635" spans="1:5" x14ac:dyDescent="0.25">
      <c r="A635" s="48">
        <v>77</v>
      </c>
      <c r="B635" s="50">
        <v>50</v>
      </c>
      <c r="C635" s="50">
        <v>36</v>
      </c>
      <c r="D635" s="50">
        <v>65</v>
      </c>
      <c r="E635" s="50">
        <v>57</v>
      </c>
    </row>
    <row r="636" spans="1:5" x14ac:dyDescent="0.25">
      <c r="A636" s="47" t="s">
        <v>200</v>
      </c>
      <c r="B636" s="50">
        <v>76</v>
      </c>
      <c r="C636" s="50">
        <v>52</v>
      </c>
      <c r="D636" s="50">
        <v>94</v>
      </c>
      <c r="E636" s="50">
        <v>78</v>
      </c>
    </row>
    <row r="637" spans="1:5" x14ac:dyDescent="0.25">
      <c r="A637" s="48">
        <v>90</v>
      </c>
      <c r="B637" s="50">
        <v>76</v>
      </c>
      <c r="C637" s="50">
        <v>52</v>
      </c>
      <c r="D637" s="50">
        <v>94</v>
      </c>
      <c r="E637" s="50">
        <v>78</v>
      </c>
    </row>
    <row r="638" spans="1:5" x14ac:dyDescent="0.25">
      <c r="A638" s="46" t="s">
        <v>428</v>
      </c>
      <c r="B638" s="50">
        <v>95</v>
      </c>
      <c r="C638" s="50">
        <v>83</v>
      </c>
      <c r="D638" s="50">
        <v>80</v>
      </c>
      <c r="E638" s="50">
        <v>83.75</v>
      </c>
    </row>
    <row r="639" spans="1:5" x14ac:dyDescent="0.25">
      <c r="A639" s="47" t="s">
        <v>429</v>
      </c>
      <c r="B639" s="50">
        <v>95</v>
      </c>
      <c r="C639" s="50">
        <v>83</v>
      </c>
      <c r="D639" s="50">
        <v>80</v>
      </c>
      <c r="E639" s="50">
        <v>83.75</v>
      </c>
    </row>
    <row r="640" spans="1:5" x14ac:dyDescent="0.25">
      <c r="A640" s="48">
        <v>77</v>
      </c>
      <c r="B640" s="50">
        <v>95</v>
      </c>
      <c r="C640" s="50">
        <v>83</v>
      </c>
      <c r="D640" s="50">
        <v>80</v>
      </c>
      <c r="E640" s="50">
        <v>83.75</v>
      </c>
    </row>
    <row r="641" spans="1:5" x14ac:dyDescent="0.25">
      <c r="A641" s="46" t="s">
        <v>502</v>
      </c>
      <c r="B641" s="50">
        <v>14835</v>
      </c>
      <c r="C641" s="50">
        <v>14069</v>
      </c>
      <c r="D641" s="50">
        <v>13875</v>
      </c>
      <c r="E641" s="50">
        <v>14407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Sololá</cp:lastModifiedBy>
  <cp:lastPrinted>2022-05-31T23:47:23Z</cp:lastPrinted>
  <dcterms:created xsi:type="dcterms:W3CDTF">2016-11-30T18:05:21Z</dcterms:created>
  <dcterms:modified xsi:type="dcterms:W3CDTF">2022-08-24T20:40:47Z</dcterms:modified>
</cp:coreProperties>
</file>