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so\Documents\Nueva carpeta\"/>
    </mc:Choice>
  </mc:AlternateContent>
  <bookViews>
    <workbookView xWindow="0" yWindow="0" windowWidth="24000" windowHeight="963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  <c r="K7" i="2"/>
  <c r="K6" i="2"/>
  <c r="K5" i="2"/>
  <c r="K4" i="2"/>
  <c r="K3" i="2"/>
  <c r="K2" i="2"/>
  <c r="J5" i="2"/>
  <c r="J10" i="2"/>
  <c r="J9" i="2"/>
  <c r="J8" i="2"/>
  <c r="J7" i="2"/>
  <c r="J6" i="2"/>
  <c r="J4" i="2"/>
  <c r="J3" i="2"/>
  <c r="J2" i="2"/>
  <c r="I10" i="2"/>
  <c r="I9" i="2"/>
  <c r="I8" i="2"/>
  <c r="I7" i="2"/>
  <c r="I6" i="2"/>
  <c r="I5" i="2"/>
  <c r="I4" i="2"/>
  <c r="I3" i="2"/>
  <c r="I2" i="2"/>
  <c r="H10" i="2"/>
  <c r="H9" i="2"/>
  <c r="H8" i="2"/>
  <c r="H7" i="2"/>
  <c r="H6" i="2"/>
  <c r="H5" i="2"/>
  <c r="H4" i="2"/>
  <c r="H3" i="2"/>
  <c r="H2" i="2"/>
  <c r="F15" i="2"/>
  <c r="F14" i="2"/>
  <c r="F13" i="2"/>
  <c r="F12" i="2"/>
  <c r="E15" i="2"/>
  <c r="E14" i="2"/>
  <c r="E13" i="2"/>
  <c r="E12" i="2"/>
  <c r="C15" i="2"/>
  <c r="D15" i="2"/>
  <c r="D14" i="2"/>
  <c r="D13" i="2"/>
  <c r="D12" i="2"/>
  <c r="C14" i="2" l="1"/>
  <c r="C13" i="2"/>
  <c r="C12" i="2"/>
  <c r="B15" i="2"/>
  <c r="B14" i="2"/>
  <c r="B13" i="2"/>
  <c r="B12" i="2"/>
  <c r="E18" i="1" l="1"/>
  <c r="E16" i="1"/>
  <c r="E17" i="1"/>
  <c r="E15" i="1"/>
  <c r="E14" i="1"/>
  <c r="E13" i="1"/>
  <c r="B18" i="1"/>
  <c r="B17" i="1"/>
  <c r="B16" i="1"/>
  <c r="B15" i="1"/>
  <c r="B14" i="1"/>
  <c r="B13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<sst xmlns="http://schemas.openxmlformats.org/spreadsheetml/2006/main" count="51" uniqueCount="42">
  <si>
    <t>Calcular</t>
  </si>
  <si>
    <t>Resultado</t>
  </si>
  <si>
    <t>2+3*4</t>
  </si>
  <si>
    <t>32-30/2</t>
  </si>
  <si>
    <t>23+-7-5/5</t>
  </si>
  <si>
    <t>23+7-5/5+4</t>
  </si>
  <si>
    <t>2^3-5*5</t>
  </si>
  <si>
    <t>5*5-3^2</t>
  </si>
  <si>
    <t>CASO TIPO 2</t>
  </si>
  <si>
    <t>**** Para cambiar las prioridades en las operaciones utilizamos los paréntesis</t>
  </si>
  <si>
    <t>(2+3)*4</t>
  </si>
  <si>
    <t>23+(7-5)/5</t>
  </si>
  <si>
    <t>23+(7-5/5)</t>
  </si>
  <si>
    <t>(23+7-5/5)*4</t>
  </si>
  <si>
    <t>2^(3-5*5)</t>
  </si>
  <si>
    <t>(5*5-3)^2</t>
  </si>
  <si>
    <t>((5*5-3)^2)+2</t>
  </si>
  <si>
    <t>(32-30)/2</t>
  </si>
  <si>
    <t>(23+7-5)/5</t>
  </si>
  <si>
    <t>(2^3-5)*5</t>
  </si>
  <si>
    <t>5*(5-3^2)</t>
  </si>
  <si>
    <t>(23+7-5)/5*4</t>
  </si>
  <si>
    <t>Vendedores</t>
  </si>
  <si>
    <t>Lunes</t>
  </si>
  <si>
    <t>Miércoles</t>
  </si>
  <si>
    <t>Martes</t>
  </si>
  <si>
    <t>Jueves</t>
  </si>
  <si>
    <t>Viernes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</si>
  <si>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</si>
  <si>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</si>
  <si>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</si>
  <si>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</si>
  <si>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</si>
  <si>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</si>
  <si>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</si>
  <si>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</si>
  <si>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María</t>
  </si>
  <si>
    <t>Total</t>
  </si>
  <si>
    <t>Máximo</t>
  </si>
  <si>
    <t>Mínimo</t>
  </si>
  <si>
    <t>Promedio</t>
  </si>
  <si>
    <t>Sandra Janett Oxlaj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</si>
</sst>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2" borderId="1" xfId="1" applyBorder="1"/>
    <xf numFmtId="0" fontId="3" fillId="4" borderId="0" xfId="3"/>
    <xf numFmtId="0" fontId="3" fillId="3" borderId="0" xfId="2"/>
    <xf numFmtId="0" fontId="0" fillId="0" borderId="0" xfId="0" applyAlignment="1">
      <alignment horizontal="center"/>
    </xf>
  </cellXfs>
  <cellStyles count="4">
    <cellStyle name="60% - Énfasis2" xfId="2" builtinId="36"/>
    <cellStyle name="60% - Énfasis5" xfId="3" builtinId="48"/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6" sqref="G6:I6"/>
    </sheetView>
  </sheetViews>
  <sheetFormatPr baseColWidth="10" defaultRowHeight="15" x14ac:dyDescent="0.25"/>
  <cols>
    <col min="1" max="1" width="13.7109375" customWidth="1"/>
    <col min="4" max="4" width="13.7109375" customWidth="1"/>
    <col min="5" max="5" width="12" bestFit="1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t="s">
        <v>2</v>
      </c>
      <c r="B2">
        <f>(2+3*4)</f>
        <v>14</v>
      </c>
    </row>
    <row r="3" spans="1:9" x14ac:dyDescent="0.25">
      <c r="A3" t="s">
        <v>3</v>
      </c>
      <c r="B3">
        <f>(32-30/2)</f>
        <v>17</v>
      </c>
    </row>
    <row r="4" spans="1:9" x14ac:dyDescent="0.25">
      <c r="A4" t="s">
        <v>4</v>
      </c>
      <c r="B4">
        <f>(23+7-5/5)</f>
        <v>29</v>
      </c>
    </row>
    <row r="5" spans="1:9" x14ac:dyDescent="0.25">
      <c r="A5" t="s">
        <v>5</v>
      </c>
      <c r="B5">
        <f>(23+7-5/5+4)</f>
        <v>33</v>
      </c>
    </row>
    <row r="6" spans="1:9" x14ac:dyDescent="0.25">
      <c r="A6" t="s">
        <v>6</v>
      </c>
      <c r="B6">
        <f>(2^3-5*5)</f>
        <v>-17</v>
      </c>
      <c r="G6" s="7" t="s">
        <v>41</v>
      </c>
      <c r="H6" s="7"/>
      <c r="I6" s="7"/>
    </row>
    <row r="7" spans="1:9" x14ac:dyDescent="0.25">
      <c r="A7" t="s">
        <v>7</v>
      </c>
      <c r="B7">
        <f>(5*5-3^2)</f>
        <v>16</v>
      </c>
    </row>
    <row r="9" spans="1:9" x14ac:dyDescent="0.25">
      <c r="A9" s="2" t="s">
        <v>8</v>
      </c>
      <c r="B9" s="2"/>
    </row>
    <row r="10" spans="1:9" x14ac:dyDescent="0.25">
      <c r="A10" t="s">
        <v>9</v>
      </c>
    </row>
    <row r="12" spans="1:9" x14ac:dyDescent="0.25">
      <c r="A12" s="1" t="s">
        <v>0</v>
      </c>
      <c r="B12" s="1" t="s">
        <v>1</v>
      </c>
      <c r="D12" s="1" t="s">
        <v>0</v>
      </c>
      <c r="E12" s="1" t="s">
        <v>1</v>
      </c>
    </row>
    <row r="13" spans="1:9" x14ac:dyDescent="0.25">
      <c r="A13" t="s">
        <v>10</v>
      </c>
      <c r="B13">
        <f>(2+3)*4</f>
        <v>20</v>
      </c>
      <c r="D13" t="s">
        <v>11</v>
      </c>
      <c r="E13">
        <f>23+(7-5)/5</f>
        <v>23.4</v>
      </c>
    </row>
    <row r="14" spans="1:9" x14ac:dyDescent="0.25">
      <c r="A14" t="s">
        <v>17</v>
      </c>
      <c r="B14">
        <f>(32-30)/2</f>
        <v>1</v>
      </c>
      <c r="D14" t="s">
        <v>12</v>
      </c>
      <c r="E14">
        <f>23+(7-5/5)</f>
        <v>29</v>
      </c>
    </row>
    <row r="15" spans="1:9" x14ac:dyDescent="0.25">
      <c r="A15" t="s">
        <v>18</v>
      </c>
      <c r="B15">
        <f>(23+7-5)/5</f>
        <v>5</v>
      </c>
      <c r="D15" t="s">
        <v>13</v>
      </c>
      <c r="E15">
        <f>(23+7-5/5)*4</f>
        <v>116</v>
      </c>
    </row>
    <row r="16" spans="1:9" x14ac:dyDescent="0.25">
      <c r="A16" t="s">
        <v>21</v>
      </c>
      <c r="B16">
        <f>(23+7-5)/5*4</f>
        <v>20</v>
      </c>
      <c r="D16" t="s">
        <v>14</v>
      </c>
      <c r="E16">
        <f>2^(3-5*5)</f>
        <v>2.384185791015625E-7</v>
      </c>
    </row>
    <row r="17" spans="1:5" x14ac:dyDescent="0.25">
      <c r="A17" t="s">
        <v>19</v>
      </c>
      <c r="B17">
        <f>(2^3-5)*5</f>
        <v>15</v>
      </c>
      <c r="D17" t="s">
        <v>15</v>
      </c>
      <c r="E17">
        <f>(5*5-3)^2</f>
        <v>484</v>
      </c>
    </row>
    <row r="18" spans="1:5" x14ac:dyDescent="0.25">
      <c r="A18" t="s">
        <v>20</v>
      </c>
      <c r="B18">
        <f>5*(5-3^2)</f>
        <v>-20</v>
      </c>
      <c r="D18" t="s">
        <v>16</v>
      </c>
      <c r="E18">
        <f>((5*5-3)^2)+2</f>
        <v>486</v>
      </c>
    </row>
  </sheetData>
  <mergeCells count="2">
    <mergeCell ref="A9:B9"/>
    <mergeCell ref="G6:I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E23" sqref="E23"/>
    </sheetView>
  </sheetViews>
  <sheetFormatPr baseColWidth="10" defaultRowHeight="15" x14ac:dyDescent="0.25"/>
  <cols>
    <col min="7" max="7" width="4.85546875" customWidth="1"/>
  </cols>
  <sheetData>
    <row r="1" spans="1:11" ht="23.25" customHeight="1" x14ac:dyDescent="0.25">
      <c r="A1" s="4" t="s">
        <v>22</v>
      </c>
      <c r="B1" s="4" t="s">
        <v>23</v>
      </c>
      <c r="C1" s="4" t="s">
        <v>25</v>
      </c>
      <c r="D1" s="4" t="s">
        <v>24</v>
      </c>
      <c r="E1" s="4" t="s">
        <v>26</v>
      </c>
      <c r="F1" s="4" t="s">
        <v>27</v>
      </c>
      <c r="H1" s="6" t="s">
        <v>37</v>
      </c>
      <c r="I1" s="6" t="s">
        <v>38</v>
      </c>
      <c r="J1" s="6" t="s">
        <v>39</v>
      </c>
      <c r="K1" s="6" t="s">
        <v>40</v>
      </c>
    </row>
    <row r="2" spans="1:11" x14ac:dyDescent="0.25">
      <c r="A2" s="3" t="s">
        <v>28</v>
      </c>
      <c r="B2" s="3">
        <v>5.0609999999999999</v>
      </c>
      <c r="C2" s="3">
        <v>3.359</v>
      </c>
      <c r="D2" s="3">
        <v>5.5549999999999997</v>
      </c>
      <c r="E2" s="3">
        <v>3.0550000000000002</v>
      </c>
      <c r="F2" s="3">
        <v>3.9089999999999998</v>
      </c>
      <c r="H2" s="3">
        <f>SUM(B2:F2)</f>
        <v>20.939</v>
      </c>
      <c r="I2" s="3">
        <f>MAX(B2:F2)</f>
        <v>5.5549999999999997</v>
      </c>
      <c r="J2" s="3">
        <f>MIN(B2:H2)</f>
        <v>3.0550000000000002</v>
      </c>
      <c r="K2" s="3">
        <f>AVERAGE(B2:F2)</f>
        <v>4.1878000000000002</v>
      </c>
    </row>
    <row r="3" spans="1:11" x14ac:dyDescent="0.25">
      <c r="A3" s="3" t="s">
        <v>29</v>
      </c>
      <c r="B3" s="3">
        <v>5.8739999999999997</v>
      </c>
      <c r="C3" s="3">
        <v>3.2189999999999999</v>
      </c>
      <c r="D3" s="3">
        <v>4.7080000000000002</v>
      </c>
      <c r="E3" s="3">
        <v>4.6840000000000002</v>
      </c>
      <c r="F3" s="3">
        <v>5.4779999999999998</v>
      </c>
      <c r="H3" s="3">
        <f>SUM(B3:F3)</f>
        <v>23.963000000000001</v>
      </c>
      <c r="I3" s="3">
        <f>MAX(B3:F3)</f>
        <v>5.8739999999999997</v>
      </c>
      <c r="J3" s="3">
        <f>MIN(B3:I3)</f>
        <v>3.2189999999999999</v>
      </c>
      <c r="K3" s="3">
        <f>AVERAGE(B3:F3)</f>
        <v>4.7926000000000002</v>
      </c>
    </row>
    <row r="4" spans="1:11" x14ac:dyDescent="0.25">
      <c r="A4" s="3" t="s">
        <v>30</v>
      </c>
      <c r="B4" s="3">
        <v>3.407</v>
      </c>
      <c r="C4" s="3">
        <v>4.1900000000000004</v>
      </c>
      <c r="D4" s="3">
        <v>4.6609999999999996</v>
      </c>
      <c r="E4" s="3">
        <v>5.7359999999999998</v>
      </c>
      <c r="F4" s="3">
        <v>5.1269999999999998</v>
      </c>
      <c r="H4" s="3">
        <f>SUM(B4:F4)</f>
        <v>23.120999999999999</v>
      </c>
      <c r="I4" s="3">
        <f>MAX(B4:F4)</f>
        <v>5.7359999999999998</v>
      </c>
      <c r="J4" s="3">
        <f>MIN(B4:F4)</f>
        <v>3.407</v>
      </c>
      <c r="K4" s="3">
        <f>AVERAGE(B4:F4)</f>
        <v>4.6242000000000001</v>
      </c>
    </row>
    <row r="5" spans="1:11" x14ac:dyDescent="0.25">
      <c r="A5" s="3" t="s">
        <v>31</v>
      </c>
      <c r="B5" s="3">
        <v>3.774</v>
      </c>
      <c r="C5" s="3">
        <v>5.2530000000000001</v>
      </c>
      <c r="D5" s="3">
        <v>5.4260000000000002</v>
      </c>
      <c r="E5" s="3">
        <v>4.1879999999999997</v>
      </c>
      <c r="F5" s="3">
        <v>3.952</v>
      </c>
      <c r="H5" s="3">
        <f>SUM(B5:F5)</f>
        <v>22.593000000000004</v>
      </c>
      <c r="I5" s="3">
        <f>MAX(B5:F5)</f>
        <v>5.4260000000000002</v>
      </c>
      <c r="J5" s="3">
        <f>MIN(B5:F5)</f>
        <v>3.774</v>
      </c>
      <c r="K5" s="3">
        <f>AVERAGE(B5:F5)</f>
        <v>4.5186000000000011</v>
      </c>
    </row>
    <row r="6" spans="1:11" x14ac:dyDescent="0.25">
      <c r="A6" s="3" t="s">
        <v>32</v>
      </c>
      <c r="B6" s="3">
        <v>3.7770000000000001</v>
      </c>
      <c r="C6" s="3">
        <v>3.0750000000000002</v>
      </c>
      <c r="D6" s="3">
        <v>4.048</v>
      </c>
      <c r="E6" s="3">
        <v>4.234</v>
      </c>
      <c r="F6" s="3">
        <v>5.3609999999999998</v>
      </c>
      <c r="H6" s="3">
        <f>SUM(B6:F6)</f>
        <v>20.495000000000001</v>
      </c>
      <c r="I6" s="3">
        <f>MAX(B6:F6)</f>
        <v>5.3609999999999998</v>
      </c>
      <c r="J6" s="3">
        <f>MIN(B6:F6)</f>
        <v>3.0750000000000002</v>
      </c>
      <c r="K6" s="3">
        <f>AVERAGE(B6:F6)</f>
        <v>4.0990000000000002</v>
      </c>
    </row>
    <row r="7" spans="1:11" x14ac:dyDescent="0.25">
      <c r="A7" s="3" t="s">
        <v>33</v>
      </c>
      <c r="B7" s="3">
        <v>4.1719999999999997</v>
      </c>
      <c r="C7" s="3">
        <v>3.0219999999999998</v>
      </c>
      <c r="D7" s="3">
        <v>5.1920000000000002</v>
      </c>
      <c r="E7" s="3">
        <v>5.9550000000000001</v>
      </c>
      <c r="F7" s="3">
        <v>5.4089999999999998</v>
      </c>
      <c r="H7" s="3">
        <f>SUM(B7:F7)</f>
        <v>23.75</v>
      </c>
      <c r="I7" s="3">
        <f>MAX(B7:F7)</f>
        <v>5.9550000000000001</v>
      </c>
      <c r="J7" s="3">
        <f>MIN(B7:F7)</f>
        <v>3.0219999999999998</v>
      </c>
      <c r="K7" s="3">
        <f>AVERAGE(B7:F7)</f>
        <v>4.75</v>
      </c>
    </row>
    <row r="8" spans="1:11" x14ac:dyDescent="0.25">
      <c r="A8" s="3" t="s">
        <v>34</v>
      </c>
      <c r="B8" s="3">
        <v>4.3289999999999997</v>
      </c>
      <c r="C8" s="3">
        <v>3.0920000000000001</v>
      </c>
      <c r="D8" s="3">
        <v>4.1509999999999998</v>
      </c>
      <c r="E8" s="3">
        <v>5.2949999999999999</v>
      </c>
      <c r="F8" s="3">
        <v>5.1589999999999998</v>
      </c>
      <c r="H8" s="3">
        <f>SUM(B8:F8)</f>
        <v>22.025999999999996</v>
      </c>
      <c r="I8" s="3">
        <f>MAX(B8:F8)</f>
        <v>5.2949999999999999</v>
      </c>
      <c r="J8" s="3">
        <f>MIN(B8:F8)</f>
        <v>3.0920000000000001</v>
      </c>
      <c r="K8" s="3">
        <f>AVERAGE(B8:F8)</f>
        <v>4.4051999999999989</v>
      </c>
    </row>
    <row r="9" spans="1:11" x14ac:dyDescent="0.25">
      <c r="A9" s="3" t="s">
        <v>35</v>
      </c>
      <c r="B9" s="3">
        <v>4.4219999999999997</v>
      </c>
      <c r="C9" s="3">
        <v>5.5540000000000003</v>
      </c>
      <c r="D9" s="3">
        <v>4.7359999999999998</v>
      </c>
      <c r="E9" s="3">
        <v>4.3600000000000003</v>
      </c>
      <c r="F9" s="3">
        <v>5.0890000000000004</v>
      </c>
      <c r="H9" s="3">
        <f>SUM(B9:F9)</f>
        <v>24.161000000000001</v>
      </c>
      <c r="I9" s="3">
        <f>MAX(B9:F9)</f>
        <v>5.5540000000000003</v>
      </c>
      <c r="J9" s="3">
        <f>MIN(B9:F9)</f>
        <v>4.3600000000000003</v>
      </c>
      <c r="K9" s="3">
        <f>AVERAGE(B9:F9)</f>
        <v>4.8322000000000003</v>
      </c>
    </row>
    <row r="10" spans="1:11" x14ac:dyDescent="0.25">
      <c r="A10" s="3" t="s">
        <v>36</v>
      </c>
      <c r="B10" s="3">
        <v>3.4369999999999998</v>
      </c>
      <c r="C10" s="3">
        <v>5.5010000000000003</v>
      </c>
      <c r="D10" s="3">
        <v>4.9109999999999996</v>
      </c>
      <c r="E10" s="3">
        <v>3.8980000000000001</v>
      </c>
      <c r="F10" s="3">
        <v>4.7380000000000004</v>
      </c>
      <c r="H10" s="3">
        <f>SUM(B10:F10)</f>
        <v>22.484999999999999</v>
      </c>
      <c r="I10" s="3">
        <f>MAX(B10:F10)</f>
        <v>5.5010000000000003</v>
      </c>
      <c r="J10" s="3">
        <f>MIN(B10:F10)</f>
        <v>3.4369999999999998</v>
      </c>
      <c r="K10" s="3">
        <f>AVERAGE(B10:F10)</f>
        <v>4.4969999999999999</v>
      </c>
    </row>
    <row r="12" spans="1:11" x14ac:dyDescent="0.25">
      <c r="A12" s="5" t="s">
        <v>37</v>
      </c>
      <c r="B12" s="3">
        <f>SUM(B2:B10)</f>
        <v>38.253</v>
      </c>
      <c r="C12" s="3">
        <f>SUM(C2:C10)</f>
        <v>36.264999999999993</v>
      </c>
      <c r="D12" s="3">
        <f>SUM(D2:D10)</f>
        <v>43.387999999999998</v>
      </c>
      <c r="E12" s="3">
        <f>SUM(E2:E10)</f>
        <v>41.405000000000001</v>
      </c>
      <c r="F12" s="3">
        <f>SUM(F2:F10)</f>
        <v>44.222000000000001</v>
      </c>
    </row>
    <row r="13" spans="1:11" x14ac:dyDescent="0.25">
      <c r="A13" s="5" t="s">
        <v>38</v>
      </c>
      <c r="B13" s="3">
        <f>MAX(B2:B10)</f>
        <v>5.8739999999999997</v>
      </c>
      <c r="C13" s="3">
        <f>(MAX(C2:C10))</f>
        <v>5.5540000000000003</v>
      </c>
      <c r="D13" s="3">
        <f>MAX(D2:D10)</f>
        <v>5.5549999999999997</v>
      </c>
      <c r="E13" s="3">
        <f>MAX(E2:E10)</f>
        <v>5.9550000000000001</v>
      </c>
      <c r="F13" s="3">
        <f>MAX(F2:F10)</f>
        <v>5.4779999999999998</v>
      </c>
    </row>
    <row r="14" spans="1:11" x14ac:dyDescent="0.25">
      <c r="A14" s="5" t="s">
        <v>39</v>
      </c>
      <c r="B14" s="3">
        <f>MIN(B2:B10)</f>
        <v>3.407</v>
      </c>
      <c r="C14" s="3">
        <f>MIN(C2:C10)</f>
        <v>3.0219999999999998</v>
      </c>
      <c r="D14" s="3">
        <f>MIN(D2:D10)</f>
        <v>4.048</v>
      </c>
      <c r="E14" s="3">
        <f>MIN(E2:E10)</f>
        <v>3.0550000000000002</v>
      </c>
      <c r="F14" s="3">
        <f>MIN(F2:F10)</f>
        <v>3.9089999999999998</v>
      </c>
    </row>
    <row r="15" spans="1:11" x14ac:dyDescent="0.25">
      <c r="A15" s="5" t="s">
        <v>40</v>
      </c>
      <c r="B15" s="3">
        <f>AVERAGE(B2:B10)</f>
        <v>4.2503333333333337</v>
      </c>
      <c r="C15" s="3">
        <f>AVERAGE(C2:C10)</f>
        <v>4.0294444444444437</v>
      </c>
      <c r="D15" s="3">
        <f>AVERAGE(D2:D10)</f>
        <v>4.8208888888888888</v>
      </c>
      <c r="E15" s="3">
        <f>(AVERAGE(E2:E10))</f>
        <v>4.6005555555555553</v>
      </c>
      <c r="F15" s="3">
        <f>AVERAGE(F2:F10)</f>
        <v>4.9135555555555559</v>
      </c>
    </row>
    <row r="18" spans="2:5" x14ac:dyDescent="0.25">
      <c r="B18" s="7" t="s">
        <v>41</v>
      </c>
      <c r="C18" s="7"/>
      <c r="D18" s="7"/>
      <c r="E18" s="7"/>
    </row>
  </sheetData>
  <mergeCells count="1">
    <mergeCell ref="B18:E18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Wizzz 000</dc:creator>
  <cp:lastModifiedBy>Wizzz 000</cp:lastModifiedBy>
  <dcterms:created xsi:type="dcterms:W3CDTF">2021-08-23T19:46:50Z</dcterms:created>
  <dcterms:modified xsi:type="dcterms:W3CDTF">2021-08-26T03:04:44Z</dcterms:modified>
</cp:coreProperties>
</file>