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Leonel Tareas\"/>
    </mc:Choice>
  </mc:AlternateContent>
  <bookViews>
    <workbookView xWindow="0" yWindow="0" windowWidth="20490" windowHeight="70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/>
  <c r="E7" i="1" s="1"/>
  <c r="D5" i="1"/>
  <c r="D6" i="1"/>
  <c r="D4" i="1"/>
  <c r="E8" i="1" l="1"/>
  <c r="E9" i="1" s="1"/>
</calcChain>
</file>

<file path=xl/sharedStrings.xml><?xml version="1.0" encoding="utf-8"?>
<sst xmlns="http://schemas.openxmlformats.org/spreadsheetml/2006/main" count="16" uniqueCount="14">
  <si>
    <t>FACTURA</t>
  </si>
  <si>
    <t>Reparaciones</t>
  </si>
  <si>
    <t>Limpieza</t>
  </si>
  <si>
    <t>Pintura</t>
  </si>
  <si>
    <t xml:space="preserve">Descripción </t>
  </si>
  <si>
    <t>Materiales</t>
  </si>
  <si>
    <t>Mano de obra (Horas)</t>
  </si>
  <si>
    <t>Mano de obra</t>
  </si>
  <si>
    <t>TOTAL</t>
  </si>
  <si>
    <t>SUBTOTAL</t>
  </si>
  <si>
    <t>IVA</t>
  </si>
  <si>
    <t>(Q/Hora)</t>
  </si>
  <si>
    <t>I.V.A</t>
  </si>
  <si>
    <t>18Q/HORA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</si>
</sst>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FACTURA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A4-4241-9396-ADE09C496F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A4-4241-9396-ADE09C496F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A4-4241-9396-ADE09C496F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A4-4241-9396-ADE09C496F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8A4-4241-9396-ADE09C496F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A4-4241-9396-ADE09C496F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Hoja1!$B$4:$D$9</c:f>
              <c:multiLvlStrCache>
                <c:ptCount val="6"/>
                <c:lvl>
                  <c:pt idx="0">
                    <c:v>200.42</c:v>
                  </c:pt>
                  <c:pt idx="1">
                    <c:v>1.625</c:v>
                  </c:pt>
                  <c:pt idx="2">
                    <c:v>108</c:v>
                  </c:pt>
                  <c:pt idx="3">
                    <c:v>SUBTOTAL</c:v>
                  </c:pt>
                  <c:pt idx="4">
                    <c:v>IVA</c:v>
                  </c:pt>
                  <c:pt idx="5">
                    <c:v>TOTAL</c:v>
                  </c:pt>
                </c:lvl>
                <c:lvl>
                  <c:pt idx="0">
                    <c:v>2</c:v>
                  </c:pt>
                  <c:pt idx="1">
                    <c:v>0.5</c:v>
                  </c:pt>
                  <c:pt idx="2">
                    <c:v>6</c:v>
                  </c:pt>
                </c:lvl>
                <c:lvl>
                  <c:pt idx="0">
                    <c:v>100.21</c:v>
                  </c:pt>
                  <c:pt idx="1">
                    <c:v>3.25</c:v>
                  </c:pt>
                  <c:pt idx="2">
                    <c:v>18</c:v>
                  </c:pt>
                </c:lvl>
              </c:multiLvlStrCache>
            </c:multiLvlStrRef>
          </c:cat>
          <c:val>
            <c:numRef>
              <c:f>Hoja1!$E$4:$E$9</c:f>
              <c:numCache>
                <c:formatCode>General</c:formatCode>
                <c:ptCount val="6"/>
                <c:pt idx="0">
                  <c:v>202.42</c:v>
                </c:pt>
                <c:pt idx="1">
                  <c:v>2.125</c:v>
                </c:pt>
                <c:pt idx="2">
                  <c:v>114</c:v>
                </c:pt>
                <c:pt idx="3">
                  <c:v>318.54499999999996</c:v>
                </c:pt>
                <c:pt idx="4">
                  <c:v>50.967199999999991</c:v>
                </c:pt>
                <c:pt idx="5">
                  <c:v>369.51219999999995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1-4DEE-A913-538F6F5B62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119061</xdr:rowOff>
    </xdr:from>
    <xdr:to>
      <xdr:col>11</xdr:col>
      <xdr:colOff>619124</xdr:colOff>
      <xdr:row>16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2" workbookViewId="0">
      <selection activeCell="M3" sqref="M3"/>
    </sheetView>
  </sheetViews>
  <sheetFormatPr baseColWidth="10" defaultRowHeight="15" x14ac:dyDescent="0.25"/>
  <cols>
    <col min="1" max="1" width="16.5703125" customWidth="1"/>
    <col min="2" max="2" width="15.5703125" customWidth="1"/>
    <col min="3" max="3" width="14.7109375" customWidth="1"/>
    <col min="4" max="4" width="14.5703125" customWidth="1"/>
  </cols>
  <sheetData>
    <row r="1" spans="1:5" ht="18" x14ac:dyDescent="0.25">
      <c r="B1" s="1" t="s">
        <v>0</v>
      </c>
    </row>
    <row r="3" spans="1:5" ht="32.25" customHeight="1" x14ac:dyDescent="0.25">
      <c r="A3" s="5" t="s">
        <v>4</v>
      </c>
      <c r="B3" s="5" t="s">
        <v>5</v>
      </c>
      <c r="C3" s="6" t="s">
        <v>6</v>
      </c>
      <c r="D3" s="5" t="s">
        <v>7</v>
      </c>
      <c r="E3" s="5" t="s">
        <v>8</v>
      </c>
    </row>
    <row r="4" spans="1:5" x14ac:dyDescent="0.25">
      <c r="A4" s="5" t="s">
        <v>1</v>
      </c>
      <c r="B4" s="3">
        <v>100.21</v>
      </c>
      <c r="C4" s="3">
        <v>2</v>
      </c>
      <c r="D4" s="4">
        <f>(B4*C4)</f>
        <v>200.42</v>
      </c>
      <c r="E4" s="3">
        <f>SUM(C4:D4)</f>
        <v>202.42</v>
      </c>
    </row>
    <row r="5" spans="1:5" x14ac:dyDescent="0.25">
      <c r="A5" s="5" t="s">
        <v>2</v>
      </c>
      <c r="B5" s="3">
        <v>3.25</v>
      </c>
      <c r="C5" s="3">
        <v>0.5</v>
      </c>
      <c r="D5" s="4">
        <f t="shared" ref="D5:D6" si="0">(B5*C5)</f>
        <v>1.625</v>
      </c>
      <c r="E5" s="3">
        <f t="shared" ref="E5:E6" si="1">SUM(C5:D5)</f>
        <v>2.125</v>
      </c>
    </row>
    <row r="6" spans="1:5" x14ac:dyDescent="0.25">
      <c r="A6" s="5" t="s">
        <v>3</v>
      </c>
      <c r="B6" s="3">
        <v>18</v>
      </c>
      <c r="C6" s="3">
        <v>6</v>
      </c>
      <c r="D6" s="4">
        <f t="shared" si="0"/>
        <v>108</v>
      </c>
      <c r="E6" s="3">
        <f t="shared" si="1"/>
        <v>114</v>
      </c>
    </row>
    <row r="7" spans="1:5" x14ac:dyDescent="0.25">
      <c r="A7" s="5"/>
      <c r="B7" s="3"/>
      <c r="C7" s="3"/>
      <c r="D7" s="5" t="s">
        <v>9</v>
      </c>
      <c r="E7" s="3">
        <f>SUM(E4:E6)</f>
        <v>318.54499999999996</v>
      </c>
    </row>
    <row r="8" spans="1:5" x14ac:dyDescent="0.25">
      <c r="A8" s="3"/>
      <c r="B8" s="3"/>
      <c r="C8" s="3"/>
      <c r="D8" s="5" t="s">
        <v>10</v>
      </c>
      <c r="E8" s="3">
        <f>E7*16%</f>
        <v>50.967199999999991</v>
      </c>
    </row>
    <row r="9" spans="1:5" x14ac:dyDescent="0.25">
      <c r="A9" s="3"/>
      <c r="B9" s="3"/>
      <c r="C9" s="3"/>
      <c r="D9" s="5" t="s">
        <v>8</v>
      </c>
      <c r="E9" s="3">
        <f>SUM(E7:E8)</f>
        <v>369.51219999999995</v>
      </c>
    </row>
    <row r="11" spans="1:5" x14ac:dyDescent="0.25">
      <c r="A11" t="s">
        <v>7</v>
      </c>
    </row>
    <row r="12" spans="1:5" x14ac:dyDescent="0.25">
      <c r="A12" t="s">
        <v>11</v>
      </c>
      <c r="B12" t="s">
        <v>13</v>
      </c>
    </row>
    <row r="13" spans="1:5" x14ac:dyDescent="0.25">
      <c r="A13" t="s">
        <v>12</v>
      </c>
      <c r="B13" s="2">
        <v>0.16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2021-08-02T13:23:46Z</dcterms:created>
  <dcterms:modified xsi:type="dcterms:W3CDTF">2021-08-03T13:55:05Z</dcterms:modified>
</cp:coreProperties>
</file>