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ony Tun\Downloads\"/>
    </mc:Choice>
  </mc:AlternateContent>
  <xr:revisionPtr revIDLastSave="0" documentId="13_ncr:1_{42266259-4034-4156-A4D0-04F635AF9353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7" i="3" l="1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P3" i="3"/>
  <c r="Q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<sst xmlns="http://schemas.openxmlformats.org/spreadsheetml/2006/main" count="2900" uniqueCount="1112">
  <si>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</si>
  <si>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</si>
  <si>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</si>
  <si>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</si>
  <si>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</si>
  <si>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</si>
  <si>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</si>
  <si>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</si>
  <si>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</si>
  <si>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</si>
  <si>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</si>
  <si>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</si>
  <si>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</si>
  <si>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</si>
  <si>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</si>
  <si>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</si>
  <si>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</si>
  <si>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</si>
  <si>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</si>
  <si>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</si>
  <si>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</si>
  <si>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</si>
  <si>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</si>
  <si>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</si>
  <si>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</si>
  <si>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</si>
  <si>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</si>
  <si>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</si>
  <si>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</si>
  <si>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</si>
  <si>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</si>
  <si>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</si>
  <si>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</si>
  <si>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</si>
  <si>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</si>
  <si>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</si>
  <si>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</si>
  <si>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</si>
  <si>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</si>
  <si>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</si>
  <si>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</si>
  <si>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</si>
  <si>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</si>
  <si>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</si>
  <si>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</si>
  <si>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</si>
  <si>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</si>
  <si>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</si>
  <si>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</si>
  <si>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</si>
  <si>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</si>
  <si>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</si>
  <si>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</si>
  <si>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</si>
  <si>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</si>
  <si>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</si>
  <si>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</si>
  <si>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</si>
  <si>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</si>
  <si>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</si>
  <si>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</si>
  <si>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</si>
  <si>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</si>
  <si>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</si>
  <si>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</si>
  <si>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</si>
  <si>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</si>
  <si>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</si>
  <si>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</si>
  <si>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</si>
  <si>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</si>
  <si>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</si>
  <si>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</si>
  <si>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</si>
  <si>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</si>
  <si>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</si>
  <si>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</si>
  <si>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</si>
  <si>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</si>
  <si>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</si>
  <si>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</si>
  <si>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</si>
  <si>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</si>
  <si>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</si>
  <si>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</si>
  <si>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</si>
  <si>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</si>
  <si>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</si>
  <si>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</si>
  <si>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</si>
  <si>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</si>
  <si>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</si>
  <si>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</si>
  <si>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</si>
  <si>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</si>
  <si>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</si>
  <si>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</si>
  <si>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</si>
  <si>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</si>
  <si>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</si>
  <si>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</si>
  <si>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</si>
  <si>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</si>
  <si>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</si>
  <si>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</si>
  <si>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</si>
  <si>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</si>
  <si>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</si>
  <si>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</si>
  <si>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</si>
  <si>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</si>
  <si>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</si>
  <si>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</si>
  <si>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</si>
  <si>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</si>
  <si>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</si>
  <si>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</si>
  <si>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</si>
  <si>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</si>
  <si>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</si>
  <si>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</si>
  <si>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</si>
  <si>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</si>
  <si>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</si>
  <si>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</si>
  <si>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</si>
  <si>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</si>
  <si>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</si>
  <si>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</si>
  <si>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</si>
  <si>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</si>
  <si>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</si>
  <si>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</si>
  <si>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</si>
  <si>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</si>
  <si>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</si>
  <si>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</si>
  <si>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</si>
  <si>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</si>
  <si>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</si>
  <si>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</si>
  <si>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</si>
  <si>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</si>
  <si>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</si>
  <si>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</si>
  <si>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</si>
  <si>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</si>
  <si>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</si>
  <si>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</si>
  <si>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</si>
  <si>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</si>
  <si>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</si>
  <si>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</si>
  <si>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</si>
  <si>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</si>
  <si>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</si>
  <si>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</si>
  <si>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</si>
  <si>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</si>
  <si>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</si>
  <si>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</si>
  <si>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</si>
  <si>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</si>
  <si>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</si>
  <si>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</si>
  <si>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</si>
  <si>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</si>
  <si>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</si>
  <si>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</si>
  <si>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</si>
  <si>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</si>
  <si>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</si>
  <si>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</si>
  <si>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</si>
  <si>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</si>
  <si>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</si>
  <si>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</si>
  <si>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</si>
  <si>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</si>
  <si>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</si>
  <si>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</si>
  <si>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</si>
  <si>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</si>
  <si>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</si>
  <si>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</si>
  <si>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</si>
  <si>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</si>
  <si>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</si>
  <si>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</si>
  <si>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</si>
  <si>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</si>
  <si>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</si>
  <si>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</si>
  <si>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</si>
  <si>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</si>
  <si>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</si>
  <si>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</si>
  <si>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</si>
  <si>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</si>
  <si>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</si>
  <si>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</si>
  <si>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</si>
  <si>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</si>
  <si>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</si>
  <si>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</si>
  <si>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</si>
  <si>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</si>
  <si>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</si>
  <si>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</si>
  <si>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</si>
  <si>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</si>
  <si>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</si>
  <si>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</si>
  <si>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</si>
  <si>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</si>
  <si>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</si>
  <si>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</si>
  <si>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</si>
  <si>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</si>
  <si>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</si>
  <si>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</si>
  <si>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</si>
  <si>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</si>
  <si>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</si>
  <si>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</si>
  <si>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</si>
  <si>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</si>
  <si>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</si>
  <si>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</si>
  <si>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</si>
  <si>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</si>
  <si>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</si>
  <si>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</si>
  <si>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</si>
  <si>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</si>
  <si>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</si>
  <si>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</si>
  <si>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</si>
  <si>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</si>
  <si>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</si>
  <si>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</si>
  <si>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</si>
  <si>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</si>
  <si>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</si>
  <si>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</si>
  <si>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</si>
  <si>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</si>
  <si>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</si>
  <si>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</si>
  <si>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</si>
  <si>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</si>
  <si>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</si>
  <si>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</si>
  <si>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</si>
  <si>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</si>
  <si>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</si>
  <si>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</si>
  <si>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</si>
  <si>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</si>
  <si>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</si>
  <si>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</si>
  <si>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</si>
  <si>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</si>
  <si>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</si>
  <si>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</si>
  <si>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</si>
  <si>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</si>
  <si>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</si>
  <si>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</si>
  <si>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</si>
  <si>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</si>
  <si>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</si>
  <si>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</si>
  <si>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</si>
  <si>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</si>
  <si>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</si>
  <si>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</si>
  <si>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</si>
  <si>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</si>
  <si>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</si>
  <si>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</si>
  <si>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</si>
  <si>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</si>
  <si>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</si>
  <si>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</si>
  <si>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</si>
  <si>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</si>
  <si>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</si>
  <si>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</si>
  <si>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</si>
  <si>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</si>
  <si>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</si>
  <si>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</si>
  <si>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</si>
  <si>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</si>
  <si>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</si>
  <si>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</si>
  <si>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</si>
  <si>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</si>
  <si>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</si>
  <si>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</si>
  <si>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</si>
  <si>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</si>
  <si>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</si>
  <si>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</si>
  <si>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</si>
  <si>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</si>
  <si>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</si>
  <si>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</si>
  <si>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</si>
  <si>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</si>
  <si>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</si>
  <si>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</si>
  <si>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</si>
  <si>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</si>
  <si>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</si>
  <si>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</si>
  <si>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</si>
  <si>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</si>
  <si>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</si>
  <si>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</si>
  <si>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</si>
  <si>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</si>
  <si>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</si>
  <si>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</si>
  <si>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</si>
  <si>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</si>
  <si>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</si>
  <si>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</si>
  <si>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</si>
  <si>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</si>
  <si>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</si>
  <si>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</si>
  <si>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</si>
  <si>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</si>
  <si>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</si>
  <si>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</si>
  <si>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</si>
  <si>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</si>
  <si>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</si>
  <si>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</si>
  <si>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</si>
  <si>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</si>
  <si>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</si>
  <si>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</si>
  <si>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</si>
  <si>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</si>
  <si>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</si>
  <si>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</si>
  <si>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</si>
  <si>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</si>
  <si>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</si>
  <si>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</si>
  <si>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</si>
  <si>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</si>
  <si>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</si>
  <si>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</si>
  <si>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</si>
  <si>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</si>
  <si>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</si>
  <si>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</si>
  <si>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</si>
  <si>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</si>
  <si>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</si>
  <si>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</si>
  <si>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</si>
  <si>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</si>
  <si>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</si>
  <si>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</si>
  <si>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</si>
  <si>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</si>
  <si>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</si>
  <si>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</si>
  <si>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</si>
  <si>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</si>
  <si>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</si>
  <si>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</si>
  <si>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</si>
  <si>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</si>
  <si>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</si>
  <si>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</si>
  <si>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</si>
  <si>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</si>
  <si>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</si>
  <si>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</si>
  <si>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</si>
  <si>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</si>
  <si>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</si>
  <si>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</si>
  <si>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</si>
  <si>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</si>
  <si>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</si>
  <si>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</si>
  <si>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</si>
  <si>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</si>
  <si>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</si>
  <si>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</si>
  <si>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</si>
  <si>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</si>
  <si>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</si>
  <si>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</si>
  <si>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</si>
  <si>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</si>
  <si>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</si>
  <si>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</si>
  <si>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</si>
  <si>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</si>
  <si>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</si>
  <si>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</si>
  <si>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</si>
  <si>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</si>
  <si>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</si>
  <si>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</si>
  <si>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</si>
  <si>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</si>
  <si>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</si>
  <si>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</si>
  <si>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</si>
  <si>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</si>
  <si>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</si>
  <si>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</si>
  <si>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</si>
  <si>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</si>
  <si>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</si>
  <si>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</si>
  <si>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</si>
  <si>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</si>
  <si>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</si>
  <si>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</si>
  <si>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</si>
  <si>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</si>
  <si>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</si>
  <si>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</si>
  <si>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</si>
  <si>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</si>
  <si>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</si>
  <si>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</si>
  <si>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</si>
  <si>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</si>
  <si>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</si>
  <si>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</si>
  <si>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</si>
  <si>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</si>
  <si>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</si>
  <si>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</si>
  <si>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</si>
  <si>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</si>
  <si>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</si>
  <si>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</si>
  <si>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</si>
  <si>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</si>
  <si>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</si>
  <si>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</si>
  <si>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</si>
  <si>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</si>
  <si>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</si>
  <si>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</si>
  <si>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</si>
  <si>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</si>
  <si>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</si>
  <si>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</si>
  <si>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</si>
  <si>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</si>
  <si>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</si>
  <si>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</si>
  <si>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</si>
  <si>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</si>
  <si>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</si>
  <si>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</si>
  <si>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</si>
  <si>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</si>
  <si>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</si>
  <si>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</si>
  <si>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</si>
  <si>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</si>
  <si>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</si>
  <si>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</si>
  <si>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</si>
  <si>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</si>
  <si>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</si>
  <si>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</si>
  <si>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</si>
  <si>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</si>
  <si>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</si>
  <si>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</si>
  <si>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</si>
  <si>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</si>
  <si>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</si>
  <si>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</si>
  <si>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</si>
  <si>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</si>
  <si>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</si>
  <si>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</si>
  <si>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</si>
  <si>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</si>
  <si>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</si>
  <si>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</si>
  <si>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</si>
  <si>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</si>
  <si>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</si>
  <si>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</si>
  <si>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</si>
  <si>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</si>
  <si>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</si>
  <si>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</si>
  <si>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</si>
  <si>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</si>
  <si>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</si>
  <si>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</si>
  <si>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</si>
  <si>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</si>
  <si>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</si>
  <si>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</si>
  <si>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</si>
  <si>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</si>
  <si>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</si>
  <si>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</si>
  <si>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</si>
  <si>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</si>
  <si>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</si>
  <si>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</si>
  <si>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</si>
  <si>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</si>
  <si>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</si>
  <si>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</si>
  <si>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</si>
  <si>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</si>
  <si>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</si>
  <si>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</si>
  <si>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</si>
  <si>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</si>
  <si>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</si>
  <si>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</si>
  <si>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</si>
  <si>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</si>
  <si>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</si>
  <si>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</si>
  <si>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</si>
  <si>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</si>
  <si>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</si>
  <si>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</si>
  <si>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</si>
  <si>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</si>
  <si>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</si>
  <si>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</si>
  <si>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</si>
  <si>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</si>
  <si>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</si>
  <si>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</si>
  <si>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</si>
  <si>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</si>
  <si>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</si>
  <si>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</si>
  <si>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</si>
  <si>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</si>
  <si>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</si>
  <si>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</si>
  <si>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</si>
  <si>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</si>
  <si>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</si>
  <si>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</si>
  <si>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</si>
  <si>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</si>
  <si>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</si>
  <si>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</si>
  <si>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</si>
  <si>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</si>
  <si>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</si>
  <si>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</si>
  <si>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</si>
  <si>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</si>
  <si>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</si>
  <si>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</si>
  <si>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</si>
  <si>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</si>
  <si>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</si>
  <si>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</si>
  <si>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</si>
  <si>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</si>
  <si>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</si>
  <si>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</si>
  <si>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</si>
  <si>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</si>
  <si>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</si>
  <si>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</si>
  <si>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</si>
  <si>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</si>
  <si>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</si>
  <si>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</si>
  <si>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</si>
  <si>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</si>
  <si>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</si>
  <si>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</si>
  <si>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</si>
  <si>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</si>
  <si>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</si>
  <si>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</si>
  <si>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</si>
  <si>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</si>
  <si>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</si>
  <si>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</si>
  <si>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</si>
  <si>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</si>
  <si>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</si>
  <si>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</si>
  <si>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</si>
  <si>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</si>
  <si>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</si>
  <si>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</si>
  <si>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</si>
  <si>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</si>
  <si>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</si>
  <si>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</si>
  <si>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</si>
  <si>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</si>
  <si>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</si>
  <si>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</si>
  <si>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</si>
  <si>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</si>
  <si>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</si>
  <si>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</si>
  <si>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</si>
  <si>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</si>
  <si>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</si>
  <si>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</si>
  <si>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</si>
  <si>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</si>
  <si>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</si>
  <si>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</si>
  <si>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</si>
  <si>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</si>
  <si>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</si>
  <si>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</si>
  <si>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</si>
  <si>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</si>
  <si>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</si>
  <si>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</si>
  <si>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</si>
  <si>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</si>
  <si>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</si>
  <si>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</si>
  <si>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</si>
  <si>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</si>
  <si>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</si>
  <si>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</si>
  <si>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</si>
  <si>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</si>
  <si>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</si>
  <si>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</si>
  <si>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</si>
  <si>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</si>
  <si>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</si>
  <si>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</si>
  <si>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</si>
  <si>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</si>
  <si>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</si>
  <si>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</si>
  <si>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</si>
  <si>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</si>
  <si>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</si>
  <si>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</si>
  <si>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</si>
  <si>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</si>
  <si>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</si>
  <si>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</si>
  <si>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</si>
  <si>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</si>
  <si>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</si>
  <si>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</si>
  <si>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</si>
  <si>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</si>
  <si>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</si>
  <si>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</si>
  <si>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</si>
  <si>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</si>
  <si>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</si>
  <si>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</si>
  <si>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</si>
  <si>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</si>
  <si>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</si>
  <si>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</si>
  <si>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</si>
  <si>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</si>
  <si>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</si>
  <si>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</si>
  <si>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</si>
  <si>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</si>
  <si>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</si>
  <si>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</si>
  <si>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</si>
  <si>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</si>
  <si>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</si>
  <si>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</si>
  <si>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</si>
  <si>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</si>
  <si>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</si>
  <si>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</si>
  <si>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</si>
  <si>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</si>
  <si>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</si>
  <si>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</si>
  <si>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</si>
  <si>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</si>
  <si>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</si>
  <si>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</si>
  <si>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</si>
  <si>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</si>
  <si>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</si>
  <si>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</si>
  <si>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</si>
  <si>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</si>
  <si>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</si>
  <si>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</si>
  <si>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</si>
  <si>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</si>
  <si>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</si>
  <si>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</si>
  <si>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</si>
  <si>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</si>
  <si>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</si>
  <si>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</si>
  <si>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</si>
  <si>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</si>
  <si>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</si>
  <si>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</si>
  <si>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</si>
  <si>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</si>
  <si>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</si>
  <si>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</si>
  <si>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</si>
  <si>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</si>
  <si>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</si>
  <si>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</si>
  <si>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</si>
  <si>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</si>
  <si>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</si>
  <si>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</si>
  <si>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</si>
  <si>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</si>
  <si>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</si>
  <si>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</si>
  <si>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</si>
  <si>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</si>
  <si>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</si>
  <si>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</si>
  <si>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</si>
  <si>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</si>
  <si>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</si>
  <si>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</si>
  <si>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</si>
  <si>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</si>
  <si>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</si>
  <si>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</si>
  <si>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</si>
  <si>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</si>
  <si>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</si>
  <si>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</si>
  <si>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</si>
  <si>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</si>
  <si>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</si>
  <si>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</si>
  <si>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</si>
  <si>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</si>
  <si>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</si>
  <si>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</si>
  <si>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</si>
  <si>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</si>
  <si>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</si>
  <si>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</si>
  <si>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</si>
  <si>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</si>
  <si>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</si>
  <si>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</si>
  <si>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</si>
  <si>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</si>
  <si>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</si>
  <si>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</si>
  <si>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</si>
  <si>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</si>
  <si>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</si>
  <si>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</si>
  <si>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</si>
  <si>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</si>
  <si>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</si>
  <si>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</si>
  <si>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</si>
  <si>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</si>
  <si>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</si>
  <si>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</si>
  <si>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</si>
  <si>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</si>
  <si>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</si>
  <si>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</si>
  <si>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</si>
  <si>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</si>
  <si>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</si>
  <si>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</si>
  <si>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</si>
  <si>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</si>
  <si>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</si>
  <si>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</si>
  <si>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</si>
  <si>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</si>
  <si>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</si>
  <si>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</si>
  <si>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</si>
  <si>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</si>
  <si>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</si>
  <si>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</si>
  <si>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</si>
  <si>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</si>
  <si>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</si>
  <si>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</si>
  <si>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</si>
  <si>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</si>
  <si>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</si>
  <si>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</si>
  <si>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</si>
  <si>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</si>
  <si>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</si>
  <si>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</si>
  <si>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</si>
  <si>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</si>
  <si>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</si>
  <si>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</si>
  <si>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</si>
  <si>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</si>
  <si>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</si>
  <si>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</si>
  <si>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</si>
  <si>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</si>
  <si>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</si>
  <si>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</si>
  <si>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</si>
  <si>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</si>
  <si>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</si>
  <si>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</si>
  <si>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</si>
  <si>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</si>
  <si>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</si>
  <si>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</si>
  <si>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</si>
  <si>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</si>
  <si>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</si>
  <si>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</si>
  <si>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</si>
  <si>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</si>
  <si>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</si>
  <si>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</si>
  <si>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</si>
  <si>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</si>
  <si>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</si>
  <si>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</si>
  <si>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</si>
  <si>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</si>
  <si>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</si>
  <si>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</si>
  <si>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</si>
  <si>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</si>
  <si>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</si>
  <si>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</si>
  <si>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</si>
  <si>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</si>
  <si>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</si>
  <si>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</si>
  <si>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</si>
  <si>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</si>
  <si>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</si>
  <si>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</si>
  <si>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</si>
  <si>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</si>
  <si>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</si>
  <si>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</si>
  <si>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</si>
  <si>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</si>
  <si>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</si>
  <si>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</si>
  <si>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</si>
  <si>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</si>
  <si>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</si>
  <si>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</si>
  <si>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</si>
  <si>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</si>
  <si>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</si>
  <si>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</si>
  <si>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</si>
  <si>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</si>
  <si>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</si>
  <si>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</si>
  <si>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</si>
  <si>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</si>
  <si>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</si>
  <si>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</si>
  <si>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</si>
  <si>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</si>
  <si>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</si>
  <si>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</si>
  <si>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</si>
  <si>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</si>
  <si>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</si>
  <si>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</si>
  <si>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</si>
  <si>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</si>
  <si>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</si>
  <si>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</si>
  <si>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</si>
  <si>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</si>
  <si>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</si>
  <si>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</si>
  <si>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</si>
  <si>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</si>
  <si>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</si>
  <si>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</si>
  <si>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</si>
  <si>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</si>
  <si>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</si>
  <si>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</si>
  <si>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</si>
  <si>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</si>
  <si>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</si>
  <si>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</si>
  <si>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</si>
  <si>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</si>
  <si>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</si>
  <si>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</si>
  <si>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</si>
  <si>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</si>
  <si>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</si>
  <si>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</si>
  <si>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</si>
  <si>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</si>
  <si>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</si>
  <si>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</si>
  <si>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</si>
  <si>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</si>
  <si>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</si>
  <si>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</si>
  <si>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</si>
  <si>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</si>
  <si>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</si>
  <si>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</si>
  <si>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</si>
  <si>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</si>
  <si>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</si>
  <si>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</si>
  <si>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</si>
  <si>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</si>
  <si>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</si>
  <si>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</si>
  <si>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</si>
  <si>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</si>
  <si>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</si>
  <si>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</si>
  <si>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</si>
  <si>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</si>
  <si>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</si>
  <si>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</si>
  <si>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</si>
  <si>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</si>
  <si>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</si>
  <si>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</si>
  <si>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</si>
  <si>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</si>
  <si>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</si>
  <si>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</si>
  <si>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</si>
  <si>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</si>
  <si>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</si>
  <si>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</si>
  <si>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</si>
  <si>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</si>
  <si>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</si>
  <si>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</si>
  <si>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</si>
  <si>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</si>
  <si>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</si>
  <si>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</si>
  <si>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</si>
  <si>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</si>
  <si>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</si>
  <si>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</si>
  <si>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</si>
  <si>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</si>
  <si>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</si>
  <si>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</si>
  <si>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</si>
  <si>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</si>
  <si>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</si>
  <si>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</si>
  <si>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</si>
  <si>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</si>
  <si>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</si>
  <si>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</si>
  <si>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</si>
  <si>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</si>
  <si>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</si>
  <si>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</si>
  <si>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</si>
  <si>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</si>
  <si>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</si>
  <si>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</si>
  <si>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</si>
  <si>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</si>
  <si>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</si>
  <si>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</si>
  <si>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</si>
  <si>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</si>
  <si>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</si>
  <si>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</si>
  <si>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</si>
  <si>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</si>
  <si>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</si>
  <si>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</si>
  <si>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</si>
  <si>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</si>
  <si>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</si>
  <si>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</si>
  <si>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</si>
  <si>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</si>
  <si>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</si>
  <si>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</si>
  <si>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</si>
  <si>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</si>
  <si>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</si>
  <si>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</si>
  <si>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</si>
  <si>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</si>
  <si>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</si>
  <si>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</si>
  <si>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</si>
  <si>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</si>
  <si>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</si>
  <si>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</si>
  <si>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</si>
  <si>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</si>
  <si>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</si>
  <si>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</si>
  <si>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</si>
  <si>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</si>
  <si>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</si>
  <si>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</si>
  <si>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</si>
  <si>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</si>
  <si>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</si>
  <si>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</si>
  <si>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</si>
  <si>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</si>
  <si>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</si>
  <si>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</si>
  <si>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</si>
  <si>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</si>
  <si>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</si>
  <si>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</si>
  <si>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</si>
  <si>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</si>
  <si>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</si>
  <si>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</si>
  <si>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</si>
  <si>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</si>
  <si>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</si>
  <si>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</si>
  <si>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</si>
  <si>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</si>
  <si>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</si>
  <si>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</si>
  <si>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</si>
  <si>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</si>
  <si>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</si>
  <si>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</si>
  <si>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</si>
  <si>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</si>
  <si>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</si>
  <si>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</si>
  <si>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</si>
  <si>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</si>
  <si>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</si>
  <si>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</si>
  <si>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</si>
  <si>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</si>
  <si>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</si>
  <si>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</si>
  <si>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</si>
  <si>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</si>
  <si>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</si>
  <si>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</si>
  <si>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</si>
  <si>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</si>
  <si>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</si>
  <si>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</si>
  <si>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</si>
  <si>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</si>
  <si>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</si>
  <si>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</si>
  <si>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</si>
  <si>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</si>
  <si>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</si>
  <si>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</si>
  <si>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</si>
  <si>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</si>
  <si>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</si>
  <si>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</si>
  <si>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</si>
  <si>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Quetzaltenango,</t>
  </si>
  <si>
    <t>Quetzaltenango</t>
  </si>
  <si>
    <t>Villa</t>
  </si>
  <si>
    <t>Nueva,</t>
  </si>
  <si>
    <t>Guatemala</t>
  </si>
  <si>
    <t>Ciudad</t>
  </si>
  <si>
    <t>Guatemala,</t>
  </si>
  <si>
    <t>San</t>
  </si>
  <si>
    <t>Cristóbal,</t>
  </si>
  <si>
    <t>Salcajá,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</si>
</sst>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workbookViewId="0">
      <selection activeCell="Q8" sqref="Q8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5" max="6" width="11.42578125" style="60"/>
    <col min="8" max="8" width="32.28515625" style="58" bestFit="1" customWidth="1"/>
    <col min="9" max="9" width="11.42578125" style="60"/>
    <col min="10" max="10" width="11.140625" bestFit="1" customWidth="1"/>
    <col min="11" max="11" width="11.42578125" style="58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4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13" t="s">
        <v>12</v>
      </c>
      <c r="I3" s="11" t="s">
        <v>13</v>
      </c>
      <c r="J3" s="11" t="s">
        <v>14</v>
      </c>
      <c r="K3" s="11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4" t="s">
        <v>23</v>
      </c>
      <c r="F4" s="24" t="s">
        <v>45</v>
      </c>
      <c r="G4" s="21" t="s">
        <v>25</v>
      </c>
      <c r="H4" s="57" t="s">
        <v>26</v>
      </c>
      <c r="I4" s="24">
        <v>37897113</v>
      </c>
      <c r="J4" s="21" t="s">
        <v>27</v>
      </c>
      <c r="K4" s="57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4" t="s">
        <v>23</v>
      </c>
      <c r="F6" s="24" t="s">
        <v>42</v>
      </c>
      <c r="G6" s="21" t="s">
        <v>25</v>
      </c>
      <c r="H6" s="57" t="s">
        <v>33</v>
      </c>
      <c r="I6" s="24">
        <v>46431653</v>
      </c>
      <c r="J6" s="21" t="s">
        <v>27</v>
      </c>
      <c r="K6" s="57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4" t="s">
        <v>31</v>
      </c>
      <c r="F7" s="24" t="s">
        <v>57</v>
      </c>
      <c r="G7" s="21" t="s">
        <v>25</v>
      </c>
      <c r="H7" s="57" t="s">
        <v>33</v>
      </c>
      <c r="I7" s="24">
        <v>45574493</v>
      </c>
      <c r="J7" s="21" t="s">
        <v>27</v>
      </c>
      <c r="K7" s="57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4" t="s">
        <v>23</v>
      </c>
      <c r="F8" s="24" t="s">
        <v>42</v>
      </c>
      <c r="G8" s="21" t="s">
        <v>25</v>
      </c>
      <c r="H8" s="56" t="s">
        <v>196</v>
      </c>
      <c r="I8" s="24">
        <v>59585569</v>
      </c>
      <c r="J8" s="21" t="s">
        <v>27</v>
      </c>
      <c r="K8" s="56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4" t="s">
        <v>31</v>
      </c>
      <c r="F10" s="24" t="s">
        <v>53</v>
      </c>
      <c r="G10" s="21" t="s">
        <v>25</v>
      </c>
      <c r="H10" s="57" t="s">
        <v>33</v>
      </c>
      <c r="I10" s="24">
        <v>45574493</v>
      </c>
      <c r="J10" s="21" t="s">
        <v>27</v>
      </c>
      <c r="K10" s="57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4" t="s">
        <v>23</v>
      </c>
      <c r="F11" s="24" t="s">
        <v>42</v>
      </c>
      <c r="G11" s="21" t="s">
        <v>25</v>
      </c>
      <c r="H11" s="57" t="s">
        <v>182</v>
      </c>
      <c r="I11" s="24">
        <v>55801388</v>
      </c>
      <c r="J11" s="21" t="s">
        <v>27</v>
      </c>
      <c r="K11" s="57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4" t="s">
        <v>53</v>
      </c>
      <c r="G13" s="24" t="s">
        <v>25</v>
      </c>
      <c r="H13" s="57" t="s">
        <v>64</v>
      </c>
      <c r="I13" s="24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4" t="s">
        <v>23</v>
      </c>
      <c r="F14" s="24" t="s">
        <v>42</v>
      </c>
      <c r="G14" s="21" t="s">
        <v>25</v>
      </c>
      <c r="H14" s="57" t="s">
        <v>38</v>
      </c>
      <c r="I14" s="24">
        <v>59828123</v>
      </c>
      <c r="J14" s="21" t="s">
        <v>27</v>
      </c>
      <c r="K14" s="57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4" t="s">
        <v>31</v>
      </c>
      <c r="F16" s="24" t="s">
        <v>113</v>
      </c>
      <c r="G16" s="21" t="s">
        <v>25</v>
      </c>
      <c r="H16" s="57" t="s">
        <v>46</v>
      </c>
      <c r="I16" s="24">
        <v>36426977</v>
      </c>
      <c r="J16" s="21" t="s">
        <v>27</v>
      </c>
      <c r="K16" s="57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4" t="s">
        <v>23</v>
      </c>
      <c r="F17" s="24" t="s">
        <v>45</v>
      </c>
      <c r="G17" s="21" t="s">
        <v>25</v>
      </c>
      <c r="H17" s="57" t="s">
        <v>46</v>
      </c>
      <c r="I17" s="24">
        <v>59657721</v>
      </c>
      <c r="J17" s="21" t="s">
        <v>27</v>
      </c>
      <c r="K17" s="57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4" t="s">
        <v>31</v>
      </c>
      <c r="F18" s="24" t="s">
        <v>100</v>
      </c>
      <c r="G18" s="21" t="s">
        <v>25</v>
      </c>
      <c r="H18" s="57" t="s">
        <v>46</v>
      </c>
      <c r="I18" s="24">
        <v>45175795</v>
      </c>
      <c r="J18" s="21" t="s">
        <v>27</v>
      </c>
      <c r="K18" s="57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4" t="s">
        <v>31</v>
      </c>
      <c r="F19" s="24" t="s">
        <v>134</v>
      </c>
      <c r="G19" s="21" t="s">
        <v>25</v>
      </c>
      <c r="H19" s="57" t="s">
        <v>129</v>
      </c>
      <c r="I19" s="24">
        <v>52359987</v>
      </c>
      <c r="J19" s="21" t="s">
        <v>27</v>
      </c>
      <c r="K19" s="57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4" t="s">
        <v>42</v>
      </c>
      <c r="G20" s="24" t="s">
        <v>25</v>
      </c>
      <c r="H20" s="57" t="s">
        <v>64</v>
      </c>
      <c r="I20" s="24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4" t="s">
        <v>45</v>
      </c>
      <c r="G21" s="24" t="s">
        <v>25</v>
      </c>
      <c r="H21" s="57" t="s">
        <v>64</v>
      </c>
      <c r="I21" s="24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4" t="s">
        <v>23</v>
      </c>
      <c r="F22" s="24" t="s">
        <v>116</v>
      </c>
      <c r="G22" s="21" t="s">
        <v>25</v>
      </c>
      <c r="H22" s="57" t="s">
        <v>64</v>
      </c>
      <c r="I22" s="24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4" t="s">
        <v>23</v>
      </c>
      <c r="F23" s="24" t="s">
        <v>138</v>
      </c>
      <c r="G23" s="21" t="s">
        <v>25</v>
      </c>
      <c r="H23" s="57" t="s">
        <v>64</v>
      </c>
      <c r="I23" s="24">
        <v>36181429</v>
      </c>
      <c r="J23" s="21" t="s">
        <v>27</v>
      </c>
      <c r="K23" s="57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4" t="s">
        <v>31</v>
      </c>
      <c r="F24" s="24" t="s">
        <v>42</v>
      </c>
      <c r="G24" s="21" t="s">
        <v>25</v>
      </c>
      <c r="H24" s="57" t="s">
        <v>46</v>
      </c>
      <c r="I24" s="24">
        <v>57519266</v>
      </c>
      <c r="J24" s="21" t="s">
        <v>27</v>
      </c>
      <c r="K24" s="57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4" t="s">
        <v>31</v>
      </c>
      <c r="F25" s="24" t="s">
        <v>45</v>
      </c>
      <c r="G25" s="21" t="s">
        <v>25</v>
      </c>
      <c r="H25" s="57" t="s">
        <v>33</v>
      </c>
      <c r="I25" s="24">
        <v>42550574</v>
      </c>
      <c r="J25" s="21" t="s">
        <v>27</v>
      </c>
      <c r="K25" s="57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61" t="s">
        <v>23</v>
      </c>
      <c r="F27" s="61" t="s">
        <v>259</v>
      </c>
      <c r="G27" s="16" t="s">
        <v>238</v>
      </c>
      <c r="H27" s="59" t="s">
        <v>129</v>
      </c>
      <c r="I27" s="61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4" t="s">
        <v>31</v>
      </c>
      <c r="F28" s="24" t="s">
        <v>234</v>
      </c>
      <c r="G28" s="21" t="s">
        <v>25</v>
      </c>
      <c r="H28" s="57" t="s">
        <v>33</v>
      </c>
      <c r="I28" s="24" t="s">
        <v>235</v>
      </c>
      <c r="J28" s="21" t="s">
        <v>27</v>
      </c>
      <c r="K28" s="57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4" t="s">
        <v>31</v>
      </c>
      <c r="F30" s="24" t="s">
        <v>89</v>
      </c>
      <c r="G30" s="21" t="s">
        <v>25</v>
      </c>
      <c r="H30" s="57" t="s">
        <v>33</v>
      </c>
      <c r="I30" s="24">
        <v>58735771</v>
      </c>
      <c r="J30" s="21" t="s">
        <v>27</v>
      </c>
      <c r="K30" s="57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4" t="s">
        <v>31</v>
      </c>
      <c r="F33" s="24" t="s">
        <v>45</v>
      </c>
      <c r="G33" s="21" t="s">
        <v>25</v>
      </c>
      <c r="H33" s="57" t="s">
        <v>106</v>
      </c>
      <c r="I33" s="24">
        <v>42497785</v>
      </c>
      <c r="J33" s="21" t="s">
        <v>27</v>
      </c>
      <c r="K33" s="57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61" t="s">
        <v>23</v>
      </c>
      <c r="F35" s="24" t="s">
        <v>53</v>
      </c>
      <c r="G35" s="16" t="s">
        <v>238</v>
      </c>
      <c r="H35" s="59" t="s">
        <v>33</v>
      </c>
      <c r="I35" s="61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4" t="s">
        <v>31</v>
      </c>
      <c r="F38" s="24" t="s">
        <v>42</v>
      </c>
      <c r="G38" s="21" t="s">
        <v>25</v>
      </c>
      <c r="H38" s="57" t="s">
        <v>33</v>
      </c>
      <c r="I38" s="24">
        <v>59554953</v>
      </c>
      <c r="J38" s="21" t="s">
        <v>27</v>
      </c>
      <c r="K38" s="57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4" t="s">
        <v>23</v>
      </c>
      <c r="F39" s="24" t="s">
        <v>42</v>
      </c>
      <c r="G39" s="21" t="s">
        <v>25</v>
      </c>
      <c r="H39" s="57" t="s">
        <v>26</v>
      </c>
      <c r="I39" s="24">
        <v>46822171</v>
      </c>
      <c r="J39" s="21" t="s">
        <v>27</v>
      </c>
      <c r="K39" s="57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4" t="s">
        <v>23</v>
      </c>
      <c r="F40" s="24" t="s">
        <v>49</v>
      </c>
      <c r="G40" s="21" t="s">
        <v>25</v>
      </c>
      <c r="H40" s="57" t="s">
        <v>26</v>
      </c>
      <c r="I40" s="24">
        <v>28972055</v>
      </c>
      <c r="J40" s="21" t="s">
        <v>27</v>
      </c>
      <c r="K40" s="57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61" t="s">
        <v>31</v>
      </c>
      <c r="F41" s="61" t="s">
        <v>266</v>
      </c>
      <c r="G41" s="16" t="s">
        <v>238</v>
      </c>
      <c r="H41" s="59" t="s">
        <v>267</v>
      </c>
      <c r="I41" s="61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4" t="s">
        <v>31</v>
      </c>
      <c r="F42" s="24" t="s">
        <v>49</v>
      </c>
      <c r="G42" s="21" t="s">
        <v>25</v>
      </c>
      <c r="H42" s="57" t="s">
        <v>64</v>
      </c>
      <c r="I42" s="24">
        <v>53602867</v>
      </c>
      <c r="J42" s="21" t="s">
        <v>27</v>
      </c>
      <c r="K42" s="57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4" t="s">
        <v>31</v>
      </c>
      <c r="F43" s="24" t="s">
        <v>32</v>
      </c>
      <c r="G43" s="21" t="s">
        <v>25</v>
      </c>
      <c r="H43" s="57" t="s">
        <v>33</v>
      </c>
      <c r="I43" s="24">
        <v>58397557</v>
      </c>
      <c r="J43" s="21" t="s">
        <v>27</v>
      </c>
      <c r="K43" s="57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4" t="s">
        <v>23</v>
      </c>
      <c r="F44" s="24" t="s">
        <v>144</v>
      </c>
      <c r="G44" s="21" t="s">
        <v>25</v>
      </c>
      <c r="H44" s="57"/>
      <c r="I44" s="24">
        <v>25737991</v>
      </c>
      <c r="J44" s="21" t="s">
        <v>27</v>
      </c>
      <c r="K44" s="57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4" t="s">
        <v>31</v>
      </c>
      <c r="F45" s="24" t="s">
        <v>53</v>
      </c>
      <c r="G45" s="21" t="s">
        <v>25</v>
      </c>
      <c r="H45" s="57" t="s">
        <v>46</v>
      </c>
      <c r="I45" s="24">
        <v>47521380</v>
      </c>
      <c r="J45" s="21" t="s">
        <v>27</v>
      </c>
      <c r="K45" s="57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4" t="s">
        <v>23</v>
      </c>
      <c r="F48" s="24" t="s">
        <v>45</v>
      </c>
      <c r="G48" s="21" t="s">
        <v>25</v>
      </c>
      <c r="H48" s="57" t="s">
        <v>33</v>
      </c>
      <c r="I48" s="24">
        <v>50965585</v>
      </c>
      <c r="J48" s="21" t="s">
        <v>27</v>
      </c>
      <c r="K48" s="57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4" t="s">
        <v>23</v>
      </c>
      <c r="F53" s="24" t="s">
        <v>42</v>
      </c>
      <c r="G53" s="21" t="s">
        <v>25</v>
      </c>
      <c r="H53" s="57" t="s">
        <v>172</v>
      </c>
      <c r="I53" s="24">
        <v>77623226</v>
      </c>
      <c r="J53" s="21" t="s">
        <v>27</v>
      </c>
      <c r="K53" s="57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4" t="s">
        <v>23</v>
      </c>
      <c r="F55" s="24" t="s">
        <v>134</v>
      </c>
      <c r="G55" s="21" t="s">
        <v>25</v>
      </c>
      <c r="H55" s="57" t="s">
        <v>64</v>
      </c>
      <c r="I55" s="24">
        <v>55130230</v>
      </c>
      <c r="J55" s="21" t="s">
        <v>27</v>
      </c>
      <c r="K55" s="57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4" t="s">
        <v>105</v>
      </c>
      <c r="G56" s="24" t="s">
        <v>25</v>
      </c>
      <c r="H56" s="57" t="s">
        <v>64</v>
      </c>
      <c r="I56" s="24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4" t="s">
        <v>23</v>
      </c>
      <c r="F58" s="24" t="s">
        <v>49</v>
      </c>
      <c r="G58" s="21" t="s">
        <v>25</v>
      </c>
      <c r="H58" s="57" t="s">
        <v>64</v>
      </c>
      <c r="I58" s="24">
        <v>55595702</v>
      </c>
      <c r="J58" s="21" t="s">
        <v>27</v>
      </c>
      <c r="K58" s="57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4" t="s">
        <v>31</v>
      </c>
      <c r="F59" s="24" t="s">
        <v>45</v>
      </c>
      <c r="G59" s="21" t="s">
        <v>25</v>
      </c>
      <c r="H59" s="57" t="s">
        <v>64</v>
      </c>
      <c r="I59" s="24">
        <v>46983475</v>
      </c>
      <c r="J59" s="21" t="s">
        <v>27</v>
      </c>
      <c r="K59" s="57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4" t="s">
        <v>23</v>
      </c>
      <c r="F65" s="24" t="s">
        <v>82</v>
      </c>
      <c r="G65" s="21" t="s">
        <v>25</v>
      </c>
      <c r="H65" s="57" t="s">
        <v>46</v>
      </c>
      <c r="I65" s="24">
        <v>54726509</v>
      </c>
      <c r="J65" s="21" t="s">
        <v>27</v>
      </c>
      <c r="K65" s="57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4" t="s">
        <v>31</v>
      </c>
      <c r="F66" s="24" t="s">
        <v>97</v>
      </c>
      <c r="G66" s="21" t="s">
        <v>25</v>
      </c>
      <c r="H66" s="57" t="s">
        <v>64</v>
      </c>
      <c r="I66" s="24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61" t="s">
        <v>31</v>
      </c>
      <c r="F68" s="61" t="s">
        <v>246</v>
      </c>
      <c r="G68" s="16" t="s">
        <v>238</v>
      </c>
      <c r="H68" s="59" t="s">
        <v>251</v>
      </c>
      <c r="I68" s="61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61" t="s">
        <v>23</v>
      </c>
      <c r="F69" s="61" t="s">
        <v>246</v>
      </c>
      <c r="G69" s="16" t="s">
        <v>238</v>
      </c>
      <c r="H69" s="59" t="s">
        <v>262</v>
      </c>
      <c r="I69" s="61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4" t="s">
        <v>23</v>
      </c>
      <c r="F70" s="24" t="s">
        <v>97</v>
      </c>
      <c r="G70" s="21" t="s">
        <v>25</v>
      </c>
      <c r="H70" s="57" t="s">
        <v>106</v>
      </c>
      <c r="I70" s="24">
        <v>35736248</v>
      </c>
      <c r="J70" s="21" t="s">
        <v>27</v>
      </c>
      <c r="K70" s="57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61" t="s">
        <v>23</v>
      </c>
      <c r="F71" s="61" t="s">
        <v>256</v>
      </c>
      <c r="G71" s="16" t="s">
        <v>238</v>
      </c>
      <c r="H71" s="59" t="s">
        <v>129</v>
      </c>
      <c r="I71" s="61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4" t="s">
        <v>31</v>
      </c>
      <c r="F72" s="24" t="s">
        <v>57</v>
      </c>
      <c r="G72" s="21" t="s">
        <v>25</v>
      </c>
      <c r="H72" s="57" t="s">
        <v>60</v>
      </c>
      <c r="I72" s="24">
        <v>37139369</v>
      </c>
      <c r="J72" s="21" t="s">
        <v>27</v>
      </c>
      <c r="K72" s="57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4" t="s">
        <v>23</v>
      </c>
      <c r="F73" s="24" t="s">
        <v>37</v>
      </c>
      <c r="G73" s="21" t="s">
        <v>25</v>
      </c>
      <c r="H73" s="57" t="s">
        <v>38</v>
      </c>
      <c r="I73" s="24">
        <v>55578893</v>
      </c>
      <c r="J73" s="21" t="s">
        <v>27</v>
      </c>
      <c r="K73" s="57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4" t="s">
        <v>31</v>
      </c>
      <c r="F74" s="24" t="s">
        <v>105</v>
      </c>
      <c r="G74" s="21" t="s">
        <v>25</v>
      </c>
      <c r="H74" s="57" t="s">
        <v>106</v>
      </c>
      <c r="I74" s="24">
        <v>58416963</v>
      </c>
      <c r="J74" s="21" t="s">
        <v>27</v>
      </c>
      <c r="K74" s="57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61" t="s">
        <v>23</v>
      </c>
      <c r="F75" s="61" t="s">
        <v>250</v>
      </c>
      <c r="G75" s="16" t="s">
        <v>238</v>
      </c>
      <c r="H75" s="59" t="s">
        <v>251</v>
      </c>
      <c r="I75" s="61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4" t="s">
        <v>23</v>
      </c>
      <c r="F76" s="24" t="s">
        <v>42</v>
      </c>
      <c r="G76" s="21" t="s">
        <v>25</v>
      </c>
      <c r="H76" s="57" t="s">
        <v>33</v>
      </c>
      <c r="I76" s="24">
        <v>58735562</v>
      </c>
      <c r="J76" s="21" t="s">
        <v>27</v>
      </c>
      <c r="K76" s="57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4" t="s">
        <v>23</v>
      </c>
      <c r="F77" s="24" t="s">
        <v>138</v>
      </c>
      <c r="G77" s="21" t="s">
        <v>25</v>
      </c>
      <c r="H77" s="57" t="s">
        <v>33</v>
      </c>
      <c r="I77" s="24">
        <v>42721316</v>
      </c>
      <c r="J77" s="21" t="s">
        <v>27</v>
      </c>
      <c r="K77" s="57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51" t="s">
        <v>23</v>
      </c>
      <c r="F78" s="51" t="s">
        <v>53</v>
      </c>
      <c r="G78" s="46" t="s">
        <v>25</v>
      </c>
      <c r="H78" s="56" t="s">
        <v>33</v>
      </c>
      <c r="I78" s="51" t="s">
        <v>54</v>
      </c>
      <c r="J78" s="46" t="s">
        <v>27</v>
      </c>
      <c r="K78" s="56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51" t="s">
        <v>23</v>
      </c>
      <c r="F79" s="51" t="s">
        <v>57</v>
      </c>
      <c r="G79" s="46" t="s">
        <v>25</v>
      </c>
      <c r="H79" s="56" t="s">
        <v>33</v>
      </c>
      <c r="I79" s="51">
        <v>47329299</v>
      </c>
      <c r="J79" s="46" t="s">
        <v>27</v>
      </c>
      <c r="K79" s="56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51" t="s">
        <v>23</v>
      </c>
      <c r="F80" s="51" t="s">
        <v>42</v>
      </c>
      <c r="G80" s="46" t="s">
        <v>25</v>
      </c>
      <c r="H80" s="56" t="s">
        <v>38</v>
      </c>
      <c r="I80" s="51">
        <v>58236392</v>
      </c>
      <c r="J80" s="46" t="s">
        <v>27</v>
      </c>
      <c r="K80" s="56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51" t="s">
        <v>31</v>
      </c>
      <c r="F81" s="51" t="s">
        <v>141</v>
      </c>
      <c r="G81" s="46" t="s">
        <v>25</v>
      </c>
      <c r="H81" s="56"/>
      <c r="I81" s="51">
        <v>30959710</v>
      </c>
      <c r="J81" s="46" t="s">
        <v>27</v>
      </c>
      <c r="K81" s="56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51" t="s">
        <v>31</v>
      </c>
      <c r="F82" s="51" t="s">
        <v>63</v>
      </c>
      <c r="G82" s="46" t="s">
        <v>25</v>
      </c>
      <c r="H82" s="56" t="s">
        <v>64</v>
      </c>
      <c r="I82" s="51">
        <v>36557197</v>
      </c>
      <c r="J82" s="46" t="s">
        <v>27</v>
      </c>
      <c r="K82" s="56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51" t="s">
        <v>31</v>
      </c>
      <c r="F83" s="51" t="s">
        <v>42</v>
      </c>
      <c r="G83" s="46" t="s">
        <v>25</v>
      </c>
      <c r="H83" s="56" t="s">
        <v>64</v>
      </c>
      <c r="I83" s="51">
        <v>36557197</v>
      </c>
      <c r="J83" s="46" t="s">
        <v>27</v>
      </c>
      <c r="K83" s="56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51" t="s">
        <v>31</v>
      </c>
      <c r="F84" s="51" t="s">
        <v>126</v>
      </c>
      <c r="G84" s="46" t="s">
        <v>25</v>
      </c>
      <c r="H84" s="56" t="s">
        <v>46</v>
      </c>
      <c r="I84" s="51">
        <v>33691585</v>
      </c>
      <c r="J84" s="46" t="s">
        <v>27</v>
      </c>
      <c r="K84" s="56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56" t="s">
        <v>278</v>
      </c>
      <c r="I85" s="51" t="s">
        <v>279</v>
      </c>
      <c r="J85" s="51"/>
      <c r="K85" s="56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56" t="s">
        <v>278</v>
      </c>
      <c r="I86" s="51" t="s">
        <v>279</v>
      </c>
      <c r="J86" s="51"/>
      <c r="K86" s="56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56" t="s">
        <v>278</v>
      </c>
      <c r="I87" s="51" t="s">
        <v>279</v>
      </c>
      <c r="J87" s="51"/>
      <c r="K87" s="56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62" t="s">
        <v>274</v>
      </c>
      <c r="G88" s="51" t="s">
        <v>25</v>
      </c>
      <c r="H88" s="56" t="s">
        <v>50</v>
      </c>
      <c r="I88" s="51">
        <v>50823573</v>
      </c>
      <c r="J88" s="46"/>
      <c r="K88" s="56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51" t="s">
        <v>82</v>
      </c>
      <c r="G89" s="51" t="s">
        <v>25</v>
      </c>
      <c r="H89" s="56" t="s">
        <v>64</v>
      </c>
      <c r="I89" s="51">
        <v>42993802</v>
      </c>
      <c r="J89" s="46" t="s">
        <v>27</v>
      </c>
      <c r="K89" s="56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51" t="s">
        <v>42</v>
      </c>
      <c r="G90" s="51" t="s">
        <v>25</v>
      </c>
      <c r="H90" s="56" t="s">
        <v>64</v>
      </c>
      <c r="I90" s="51">
        <v>42993802</v>
      </c>
      <c r="J90" s="46" t="s">
        <v>27</v>
      </c>
      <c r="K90" s="56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51" t="s">
        <v>23</v>
      </c>
      <c r="F91" s="51" t="s">
        <v>53</v>
      </c>
      <c r="G91" s="46" t="s">
        <v>25</v>
      </c>
      <c r="H91" s="56" t="s">
        <v>46</v>
      </c>
      <c r="I91" s="51">
        <v>40595358</v>
      </c>
      <c r="J91" s="46" t="s">
        <v>27</v>
      </c>
      <c r="K91" s="56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51" t="s">
        <v>31</v>
      </c>
      <c r="F92" s="51" t="s">
        <v>116</v>
      </c>
      <c r="G92" s="46" t="s">
        <v>25</v>
      </c>
      <c r="H92" s="56" t="s">
        <v>196</v>
      </c>
      <c r="I92" s="51">
        <v>51259105</v>
      </c>
      <c r="J92" s="46" t="s">
        <v>27</v>
      </c>
      <c r="K92" s="56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51" t="s">
        <v>31</v>
      </c>
      <c r="F93" s="51" t="s">
        <v>242</v>
      </c>
      <c r="G93" s="46" t="s">
        <v>238</v>
      </c>
      <c r="H93" s="56" t="s">
        <v>243</v>
      </c>
      <c r="I93" s="51">
        <v>55833564</v>
      </c>
      <c r="J93" s="46"/>
      <c r="K93" s="56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56" t="s">
        <v>278</v>
      </c>
      <c r="I94" s="51" t="s">
        <v>279</v>
      </c>
      <c r="J94" s="51"/>
      <c r="K94" s="56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4" t="s">
        <v>45</v>
      </c>
      <c r="G97" s="24" t="s">
        <v>25</v>
      </c>
      <c r="H97" s="57" t="s">
        <v>60</v>
      </c>
      <c r="I97" s="24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4" t="s">
        <v>31</v>
      </c>
      <c r="F98" s="24" t="s">
        <v>123</v>
      </c>
      <c r="G98" s="21" t="s">
        <v>25</v>
      </c>
      <c r="H98" s="57" t="s">
        <v>26</v>
      </c>
      <c r="I98" s="24">
        <v>42577196</v>
      </c>
      <c r="J98" s="21" t="s">
        <v>27</v>
      </c>
      <c r="K98" s="57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4" t="s">
        <v>31</v>
      </c>
      <c r="F100" s="24" t="s">
        <v>76</v>
      </c>
      <c r="G100" s="21" t="s">
        <v>25</v>
      </c>
      <c r="H100" s="57" t="s">
        <v>26</v>
      </c>
      <c r="I100" s="24">
        <v>32288927</v>
      </c>
      <c r="J100" s="21" t="s">
        <v>27</v>
      </c>
      <c r="K100" s="57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4" t="s">
        <v>23</v>
      </c>
      <c r="F101" s="24" t="s">
        <v>24</v>
      </c>
      <c r="G101" s="21" t="s">
        <v>25</v>
      </c>
      <c r="H101" s="57" t="s">
        <v>26</v>
      </c>
      <c r="I101" s="24">
        <v>40847823</v>
      </c>
      <c r="J101" s="21" t="s">
        <v>27</v>
      </c>
      <c r="K101" s="57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4" t="s">
        <v>23</v>
      </c>
      <c r="F102" s="24" t="s">
        <v>57</v>
      </c>
      <c r="G102" s="21" t="s">
        <v>25</v>
      </c>
      <c r="H102" s="57" t="s">
        <v>26</v>
      </c>
      <c r="I102" s="24">
        <v>36071923</v>
      </c>
      <c r="J102" s="21" t="s">
        <v>27</v>
      </c>
      <c r="K102" s="57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4" t="s">
        <v>31</v>
      </c>
      <c r="F103" s="24" t="s">
        <v>42</v>
      </c>
      <c r="G103" s="21" t="s">
        <v>25</v>
      </c>
      <c r="H103" s="57" t="s">
        <v>129</v>
      </c>
      <c r="I103" s="24">
        <v>58789636</v>
      </c>
      <c r="J103" s="21" t="s">
        <v>27</v>
      </c>
      <c r="K103" s="57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4" t="s">
        <v>23</v>
      </c>
      <c r="F104" s="24" t="s">
        <v>113</v>
      </c>
      <c r="G104" s="21" t="s">
        <v>25</v>
      </c>
      <c r="H104" s="57" t="s">
        <v>64</v>
      </c>
      <c r="I104" s="24">
        <v>42448395</v>
      </c>
      <c r="J104" s="21" t="s">
        <v>27</v>
      </c>
      <c r="K104" s="57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4" t="s">
        <v>23</v>
      </c>
      <c r="F109" s="24" t="s">
        <v>100</v>
      </c>
      <c r="G109" s="21" t="s">
        <v>25</v>
      </c>
      <c r="H109" s="57" t="s">
        <v>101</v>
      </c>
      <c r="I109" s="24">
        <v>47265166</v>
      </c>
      <c r="J109" s="21" t="s">
        <v>27</v>
      </c>
      <c r="K109" s="57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4" t="s">
        <v>31</v>
      </c>
      <c r="F113" s="24" t="s">
        <v>42</v>
      </c>
      <c r="G113" s="21" t="s">
        <v>25</v>
      </c>
      <c r="H113" s="57" t="s">
        <v>64</v>
      </c>
      <c r="I113" s="24">
        <v>31633330</v>
      </c>
      <c r="J113" s="21" t="s">
        <v>27</v>
      </c>
      <c r="K113" s="57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4" t="s">
        <v>23</v>
      </c>
      <c r="F115" s="57" t="s">
        <v>231</v>
      </c>
      <c r="G115" s="21" t="s">
        <v>25</v>
      </c>
      <c r="H115" s="57" t="s">
        <v>33</v>
      </c>
      <c r="I115" s="24">
        <v>58199630</v>
      </c>
      <c r="J115" s="21" t="s">
        <v>27</v>
      </c>
      <c r="K115" s="57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61" t="s">
        <v>23</v>
      </c>
      <c r="F117" s="61" t="s">
        <v>246</v>
      </c>
      <c r="G117" s="16" t="s">
        <v>238</v>
      </c>
      <c r="H117" s="59" t="s">
        <v>247</v>
      </c>
      <c r="I117" s="61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61" t="s">
        <v>31</v>
      </c>
      <c r="F118" s="61" t="s">
        <v>256</v>
      </c>
      <c r="G118" s="16" t="s">
        <v>238</v>
      </c>
      <c r="H118" s="59" t="s">
        <v>262</v>
      </c>
      <c r="I118" s="61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4" t="s">
        <v>31</v>
      </c>
      <c r="F120" s="24" t="s">
        <v>76</v>
      </c>
      <c r="G120" s="21" t="s">
        <v>25</v>
      </c>
      <c r="H120" s="57" t="s">
        <v>169</v>
      </c>
      <c r="I120" s="24">
        <v>42654943</v>
      </c>
      <c r="J120" s="21" t="s">
        <v>27</v>
      </c>
      <c r="K120" s="57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4" t="s">
        <v>31</v>
      </c>
      <c r="F121" s="24" t="s">
        <v>63</v>
      </c>
      <c r="G121" s="21" t="s">
        <v>25</v>
      </c>
      <c r="H121" s="57" t="s">
        <v>64</v>
      </c>
      <c r="I121" s="24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4" t="s">
        <v>31</v>
      </c>
      <c r="F123" s="24" t="s">
        <v>144</v>
      </c>
      <c r="G123" s="21" t="s">
        <v>25</v>
      </c>
      <c r="H123" s="56" t="s">
        <v>196</v>
      </c>
      <c r="I123" s="24">
        <v>37174096</v>
      </c>
      <c r="J123" s="21" t="s">
        <v>27</v>
      </c>
      <c r="K123" s="56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4" t="s">
        <v>31</v>
      </c>
      <c r="F124" s="24" t="s">
        <v>49</v>
      </c>
      <c r="G124" s="21" t="s">
        <v>25</v>
      </c>
      <c r="H124" s="57" t="s">
        <v>196</v>
      </c>
      <c r="I124" s="24">
        <v>53037182</v>
      </c>
      <c r="J124" s="21" t="s">
        <v>27</v>
      </c>
      <c r="K124" s="57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4" t="s">
        <v>23</v>
      </c>
      <c r="F125" s="24" t="s">
        <v>110</v>
      </c>
      <c r="G125" s="21" t="s">
        <v>25</v>
      </c>
      <c r="H125" s="57" t="s">
        <v>64</v>
      </c>
      <c r="I125" s="24">
        <v>34580404</v>
      </c>
      <c r="J125" s="21" t="s">
        <v>27</v>
      </c>
      <c r="K125" s="57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4" t="s">
        <v>31</v>
      </c>
      <c r="F126" s="24" t="s">
        <v>123</v>
      </c>
      <c r="G126" s="21" t="s">
        <v>25</v>
      </c>
      <c r="H126" s="57" t="s">
        <v>46</v>
      </c>
      <c r="I126" s="24">
        <v>41784245</v>
      </c>
      <c r="J126" s="21" t="s">
        <v>27</v>
      </c>
      <c r="K126" s="57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61" t="s">
        <v>31</v>
      </c>
      <c r="F128" s="61" t="s">
        <v>246</v>
      </c>
      <c r="G128" s="16" t="s">
        <v>238</v>
      </c>
      <c r="H128" s="59" t="s">
        <v>243</v>
      </c>
      <c r="I128" s="61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4" t="s">
        <v>31</v>
      </c>
      <c r="F129" s="24" t="s">
        <v>57</v>
      </c>
      <c r="G129" s="21" t="s">
        <v>25</v>
      </c>
      <c r="H129" s="57" t="s">
        <v>26</v>
      </c>
      <c r="I129" s="24">
        <v>46415412</v>
      </c>
      <c r="J129" s="21" t="s">
        <v>27</v>
      </c>
      <c r="K129" s="57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4" t="s">
        <v>23</v>
      </c>
      <c r="F130" s="24" t="s">
        <v>92</v>
      </c>
      <c r="G130" s="21" t="s">
        <v>25</v>
      </c>
      <c r="H130" s="57" t="s">
        <v>26</v>
      </c>
      <c r="I130" s="24">
        <v>58789636</v>
      </c>
      <c r="J130" s="21" t="s">
        <v>27</v>
      </c>
      <c r="K130" s="57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4" t="s">
        <v>31</v>
      </c>
      <c r="F131" s="24" t="s">
        <v>89</v>
      </c>
      <c r="G131" s="21" t="s">
        <v>25</v>
      </c>
      <c r="H131" s="57" t="s">
        <v>26</v>
      </c>
      <c r="I131" s="24">
        <v>58789636</v>
      </c>
      <c r="J131" s="21" t="s">
        <v>27</v>
      </c>
      <c r="K131" s="57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46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61" t="s">
        <v>23</v>
      </c>
      <c r="F133" s="61" t="s">
        <v>256</v>
      </c>
      <c r="G133" s="16" t="s">
        <v>238</v>
      </c>
      <c r="H133" s="59" t="s">
        <v>247</v>
      </c>
      <c r="I133" s="61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4" t="s">
        <v>31</v>
      </c>
      <c r="F138" s="24" t="s">
        <v>110</v>
      </c>
      <c r="G138" s="21" t="s">
        <v>25</v>
      </c>
      <c r="H138" s="57" t="s">
        <v>191</v>
      </c>
      <c r="I138" s="24">
        <v>42470095</v>
      </c>
      <c r="J138" s="21" t="s">
        <v>27</v>
      </c>
      <c r="K138" s="57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4" t="s">
        <v>31</v>
      </c>
      <c r="F139" s="24" t="s">
        <v>49</v>
      </c>
      <c r="G139" s="21" t="s">
        <v>25</v>
      </c>
      <c r="H139" s="57" t="s">
        <v>50</v>
      </c>
      <c r="I139" s="24">
        <v>33534937</v>
      </c>
      <c r="J139" s="21" t="s">
        <v>27</v>
      </c>
      <c r="K139" s="57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4" t="s">
        <v>23</v>
      </c>
      <c r="F141" s="24" t="s">
        <v>45</v>
      </c>
      <c r="G141" s="21" t="s">
        <v>25</v>
      </c>
      <c r="H141" s="57" t="s">
        <v>33</v>
      </c>
      <c r="I141" s="24">
        <v>55707315</v>
      </c>
      <c r="J141" s="21" t="s">
        <v>27</v>
      </c>
      <c r="K141" s="57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4" t="s">
        <v>92</v>
      </c>
      <c r="G142" s="24" t="s">
        <v>25</v>
      </c>
      <c r="H142" s="57" t="s">
        <v>64</v>
      </c>
      <c r="I142" s="24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4" t="s">
        <v>23</v>
      </c>
      <c r="F143" s="24" t="s">
        <v>141</v>
      </c>
      <c r="G143" s="21" t="s">
        <v>25</v>
      </c>
      <c r="H143" s="57" t="s">
        <v>33</v>
      </c>
      <c r="I143" s="24">
        <v>42721316</v>
      </c>
      <c r="J143" s="21" t="s">
        <v>27</v>
      </c>
      <c r="K143" s="57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4" t="s">
        <v>31</v>
      </c>
      <c r="F144" s="24" t="s">
        <v>126</v>
      </c>
      <c r="G144" s="21" t="s">
        <v>25</v>
      </c>
      <c r="H144" s="57" t="s">
        <v>33</v>
      </c>
      <c r="I144" s="24">
        <v>46894666</v>
      </c>
      <c r="J144" s="21" t="s">
        <v>27</v>
      </c>
      <c r="K144" s="57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4" t="s">
        <v>31</v>
      </c>
      <c r="F145" s="24" t="s">
        <v>42</v>
      </c>
      <c r="G145" s="21" t="s">
        <v>25</v>
      </c>
      <c r="H145" s="57" t="s">
        <v>64</v>
      </c>
      <c r="I145" s="24">
        <v>36732756</v>
      </c>
      <c r="J145" s="21" t="s">
        <v>27</v>
      </c>
      <c r="K145" s="57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6"/>
  <sheetViews>
    <sheetView topLeftCell="A4" zoomScaleNormal="100" workbookViewId="0">
      <selection activeCell="E4" sqref="E4:E146"/>
    </sheetView>
  </sheetViews>
  <sheetFormatPr baseColWidth="10" defaultRowHeight="15" x14ac:dyDescent="0.25"/>
  <cols>
    <col min="1" max="1" width="24.7109375" bestFit="1" customWidth="1"/>
    <col min="2" max="4" width="24.7109375" customWidth="1"/>
    <col min="5" max="10" width="27.5703125" customWidth="1"/>
    <col min="11" max="11" width="19.85546875" style="58" customWidth="1"/>
    <col min="12" max="12" width="20.28515625" style="58" customWidth="1"/>
  </cols>
  <sheetData>
    <row r="1" spans="1:12" ht="15.75" thickBot="1" x14ac:dyDescent="0.3"/>
    <row r="2" spans="1:12" ht="19.5" thickBot="1" x14ac:dyDescent="0.35">
      <c r="A2" s="3" t="s">
        <v>2</v>
      </c>
      <c r="B2" s="63"/>
      <c r="C2" s="63"/>
      <c r="D2" s="63"/>
      <c r="E2" s="4"/>
      <c r="F2" s="4"/>
      <c r="G2" s="4"/>
      <c r="H2" s="4"/>
      <c r="I2" s="4"/>
      <c r="J2" s="4"/>
      <c r="K2" s="4"/>
      <c r="L2" s="64"/>
    </row>
    <row r="3" spans="1:12" x14ac:dyDescent="0.25">
      <c r="A3" s="11" t="s">
        <v>7</v>
      </c>
      <c r="B3" s="11"/>
      <c r="C3" s="11"/>
      <c r="D3" s="11"/>
      <c r="E3" s="11" t="s">
        <v>8</v>
      </c>
      <c r="F3" s="11"/>
      <c r="G3" s="11"/>
      <c r="H3" s="11"/>
      <c r="I3" s="11"/>
      <c r="J3" s="11"/>
      <c r="K3" s="11" t="s">
        <v>15</v>
      </c>
      <c r="L3" s="65"/>
    </row>
    <row r="4" spans="1:12" x14ac:dyDescent="0.25">
      <c r="A4" s="21" t="s">
        <v>772</v>
      </c>
      <c r="B4" s="21" t="s">
        <v>773</v>
      </c>
      <c r="C4" s="21" t="s">
        <v>774</v>
      </c>
      <c r="D4" s="21"/>
      <c r="E4" s="21" t="s">
        <v>69</v>
      </c>
      <c r="F4" s="21" t="s">
        <v>906</v>
      </c>
      <c r="G4" s="21" t="s">
        <v>638</v>
      </c>
      <c r="H4" s="21"/>
      <c r="I4" s="21"/>
      <c r="J4" s="21"/>
      <c r="K4" s="57" t="s">
        <v>28</v>
      </c>
      <c r="L4" s="57" t="s">
        <v>28</v>
      </c>
    </row>
    <row r="5" spans="1:12" x14ac:dyDescent="0.25">
      <c r="A5" s="21" t="s">
        <v>772</v>
      </c>
      <c r="B5" s="21" t="s">
        <v>775</v>
      </c>
      <c r="C5" s="21"/>
      <c r="D5" s="21"/>
      <c r="E5" s="22" t="s">
        <v>276</v>
      </c>
      <c r="F5" s="22" t="s">
        <v>276</v>
      </c>
      <c r="G5" s="22"/>
      <c r="H5" s="22"/>
      <c r="I5" s="22"/>
      <c r="J5" s="22"/>
      <c r="K5" s="57" t="s">
        <v>279</v>
      </c>
      <c r="L5" s="57" t="s">
        <v>279</v>
      </c>
    </row>
    <row r="6" spans="1:12" x14ac:dyDescent="0.25">
      <c r="A6" s="21" t="s">
        <v>776</v>
      </c>
      <c r="B6" s="21" t="s">
        <v>777</v>
      </c>
      <c r="C6" s="21"/>
      <c r="D6" s="21"/>
      <c r="E6" s="22" t="s">
        <v>228</v>
      </c>
      <c r="F6" s="22" t="s">
        <v>907</v>
      </c>
      <c r="G6" s="22" t="s">
        <v>908</v>
      </c>
      <c r="H6" s="22"/>
      <c r="I6" s="22"/>
      <c r="J6" s="22"/>
      <c r="K6" s="57" t="s">
        <v>107</v>
      </c>
      <c r="L6" s="57" t="s">
        <v>107</v>
      </c>
    </row>
    <row r="7" spans="1:12" x14ac:dyDescent="0.25">
      <c r="A7" s="21" t="s">
        <v>778</v>
      </c>
      <c r="B7" s="21" t="s">
        <v>779</v>
      </c>
      <c r="C7" s="21"/>
      <c r="D7" s="21"/>
      <c r="E7" s="21" t="s">
        <v>154</v>
      </c>
      <c r="F7" s="21" t="s">
        <v>909</v>
      </c>
      <c r="G7" s="21" t="s">
        <v>910</v>
      </c>
      <c r="H7" s="21"/>
      <c r="I7" s="21"/>
      <c r="J7" s="21"/>
      <c r="K7" s="57" t="s">
        <v>135</v>
      </c>
      <c r="L7" s="57" t="s">
        <v>135</v>
      </c>
    </row>
    <row r="8" spans="1:12" x14ac:dyDescent="0.25">
      <c r="A8" s="17" t="s">
        <v>780</v>
      </c>
      <c r="B8" s="17" t="s">
        <v>781</v>
      </c>
      <c r="C8" s="17"/>
      <c r="D8" s="17"/>
      <c r="E8" s="27" t="s">
        <v>219</v>
      </c>
      <c r="F8" s="27" t="s">
        <v>674</v>
      </c>
      <c r="G8" s="27" t="s">
        <v>911</v>
      </c>
      <c r="H8" s="27"/>
      <c r="I8" s="27"/>
      <c r="J8" s="27"/>
      <c r="K8" s="56" t="s">
        <v>107</v>
      </c>
      <c r="L8" s="56" t="s">
        <v>107</v>
      </c>
    </row>
    <row r="9" spans="1:12" x14ac:dyDescent="0.25">
      <c r="A9" s="21" t="s">
        <v>782</v>
      </c>
      <c r="B9" s="21" t="s">
        <v>783</v>
      </c>
      <c r="C9" s="21"/>
      <c r="D9" s="21"/>
      <c r="E9" s="22" t="s">
        <v>281</v>
      </c>
      <c r="F9" s="22" t="s">
        <v>912</v>
      </c>
      <c r="G9" s="22" t="s">
        <v>913</v>
      </c>
      <c r="H9" s="22"/>
      <c r="I9" s="22"/>
      <c r="J9" s="22"/>
      <c r="K9" s="57" t="s">
        <v>279</v>
      </c>
      <c r="L9" s="57" t="s">
        <v>279</v>
      </c>
    </row>
    <row r="10" spans="1:12" x14ac:dyDescent="0.25">
      <c r="A10" s="21" t="s">
        <v>782</v>
      </c>
      <c r="B10" s="21" t="s">
        <v>779</v>
      </c>
      <c r="C10" s="21"/>
      <c r="D10" s="21"/>
      <c r="E10" s="21" t="s">
        <v>152</v>
      </c>
      <c r="F10" s="21" t="s">
        <v>914</v>
      </c>
      <c r="G10" s="21" t="s">
        <v>915</v>
      </c>
      <c r="H10" s="21"/>
      <c r="I10" s="21"/>
      <c r="J10" s="21"/>
      <c r="K10" s="57" t="s">
        <v>135</v>
      </c>
      <c r="L10" s="57" t="s">
        <v>135</v>
      </c>
    </row>
    <row r="11" spans="1:12" x14ac:dyDescent="0.25">
      <c r="A11" s="21" t="s">
        <v>784</v>
      </c>
      <c r="B11" s="21" t="s">
        <v>685</v>
      </c>
      <c r="C11" s="21"/>
      <c r="D11" s="21"/>
      <c r="E11" s="22" t="s">
        <v>181</v>
      </c>
      <c r="F11" s="22" t="s">
        <v>916</v>
      </c>
      <c r="G11" s="22" t="s">
        <v>917</v>
      </c>
      <c r="H11" s="22"/>
      <c r="I11" s="22"/>
      <c r="J11" s="22"/>
      <c r="K11" s="57" t="s">
        <v>107</v>
      </c>
      <c r="L11" s="57" t="s">
        <v>107</v>
      </c>
    </row>
    <row r="12" spans="1:12" x14ac:dyDescent="0.25">
      <c r="A12" s="21" t="s">
        <v>785</v>
      </c>
      <c r="B12" s="21" t="s">
        <v>786</v>
      </c>
      <c r="C12" s="21"/>
      <c r="D12" s="21"/>
      <c r="E12" s="22" t="s">
        <v>350</v>
      </c>
      <c r="F12" s="22" t="s">
        <v>918</v>
      </c>
      <c r="G12" s="22" t="s">
        <v>619</v>
      </c>
      <c r="H12" s="22"/>
      <c r="I12" s="22"/>
      <c r="J12" s="22"/>
      <c r="K12" s="57" t="s">
        <v>279</v>
      </c>
      <c r="L12" s="57" t="s">
        <v>279</v>
      </c>
    </row>
    <row r="13" spans="1:12" x14ac:dyDescent="0.25">
      <c r="A13" s="21" t="s">
        <v>787</v>
      </c>
      <c r="B13" s="21" t="s">
        <v>788</v>
      </c>
      <c r="C13" s="21"/>
      <c r="D13" s="21"/>
      <c r="E13" s="22" t="s">
        <v>166</v>
      </c>
      <c r="F13" s="22" t="s">
        <v>919</v>
      </c>
      <c r="G13" s="22" t="s">
        <v>920</v>
      </c>
      <c r="H13" s="22"/>
      <c r="I13" s="22"/>
      <c r="J13" s="22"/>
      <c r="K13" s="57" t="s">
        <v>65</v>
      </c>
      <c r="L13" s="57" t="s">
        <v>65</v>
      </c>
    </row>
    <row r="14" spans="1:12" x14ac:dyDescent="0.25">
      <c r="A14" s="21" t="s">
        <v>789</v>
      </c>
      <c r="B14" s="21" t="s">
        <v>790</v>
      </c>
      <c r="C14" s="21"/>
      <c r="D14" s="21"/>
      <c r="E14" s="21" t="s">
        <v>78</v>
      </c>
      <c r="F14" s="21" t="s">
        <v>921</v>
      </c>
      <c r="G14" s="21" t="s">
        <v>638</v>
      </c>
      <c r="H14" s="21"/>
      <c r="I14" s="21"/>
      <c r="J14" s="21"/>
      <c r="K14" s="57" t="s">
        <v>79</v>
      </c>
      <c r="L14" s="57" t="s">
        <v>79</v>
      </c>
    </row>
    <row r="15" spans="1:12" x14ac:dyDescent="0.25">
      <c r="A15" s="21" t="s">
        <v>791</v>
      </c>
      <c r="B15" s="21" t="s">
        <v>792</v>
      </c>
      <c r="C15" s="21"/>
      <c r="D15" s="21"/>
      <c r="E15" s="22" t="s">
        <v>353</v>
      </c>
      <c r="F15" s="22" t="s">
        <v>919</v>
      </c>
      <c r="G15" s="22" t="s">
        <v>922</v>
      </c>
      <c r="H15" s="22"/>
      <c r="I15" s="22"/>
      <c r="J15" s="22"/>
      <c r="K15" s="57" t="s">
        <v>279</v>
      </c>
      <c r="L15" s="57" t="s">
        <v>279</v>
      </c>
    </row>
    <row r="16" spans="1:12" x14ac:dyDescent="0.25">
      <c r="A16" s="21" t="s">
        <v>777</v>
      </c>
      <c r="B16" s="21" t="s">
        <v>792</v>
      </c>
      <c r="C16" s="21"/>
      <c r="D16" s="21"/>
      <c r="E16" s="21" t="s">
        <v>112</v>
      </c>
      <c r="F16" s="21" t="s">
        <v>923</v>
      </c>
      <c r="G16" s="21" t="s">
        <v>924</v>
      </c>
      <c r="H16" s="21"/>
      <c r="I16" s="21"/>
      <c r="J16" s="21"/>
      <c r="K16" s="57" t="s">
        <v>39</v>
      </c>
      <c r="L16" s="57" t="s">
        <v>39</v>
      </c>
    </row>
    <row r="17" spans="1:12" x14ac:dyDescent="0.25">
      <c r="A17" s="21" t="s">
        <v>777</v>
      </c>
      <c r="B17" s="21" t="s">
        <v>793</v>
      </c>
      <c r="C17" s="21"/>
      <c r="D17" s="21"/>
      <c r="E17" s="21" t="s">
        <v>44</v>
      </c>
      <c r="F17" s="21" t="s">
        <v>666</v>
      </c>
      <c r="G17" s="21" t="s">
        <v>925</v>
      </c>
      <c r="H17" s="21"/>
      <c r="I17" s="21"/>
      <c r="J17" s="21"/>
      <c r="K17" s="57" t="s">
        <v>39</v>
      </c>
      <c r="L17" s="57" t="s">
        <v>39</v>
      </c>
    </row>
    <row r="18" spans="1:12" x14ac:dyDescent="0.25">
      <c r="A18" s="22" t="s">
        <v>777</v>
      </c>
      <c r="B18" s="22" t="s">
        <v>794</v>
      </c>
      <c r="C18" s="22"/>
      <c r="D18" s="22"/>
      <c r="E18" s="21" t="s">
        <v>186</v>
      </c>
      <c r="F18" s="21" t="s">
        <v>926</v>
      </c>
      <c r="G18" s="21" t="s">
        <v>927</v>
      </c>
      <c r="H18" s="21"/>
      <c r="I18" s="21"/>
      <c r="J18" s="21"/>
      <c r="K18" s="57" t="s">
        <v>39</v>
      </c>
      <c r="L18" s="67"/>
    </row>
    <row r="19" spans="1:12" x14ac:dyDescent="0.25">
      <c r="A19" s="21" t="s">
        <v>777</v>
      </c>
      <c r="B19" s="21" t="s">
        <v>795</v>
      </c>
      <c r="C19" s="21"/>
      <c r="D19" s="21"/>
      <c r="E19" s="22" t="s">
        <v>211</v>
      </c>
      <c r="F19" s="22" t="s">
        <v>928</v>
      </c>
      <c r="G19" s="22" t="s">
        <v>929</v>
      </c>
      <c r="H19" s="22"/>
      <c r="I19" s="22"/>
      <c r="J19" s="22"/>
      <c r="K19" s="57" t="s">
        <v>107</v>
      </c>
      <c r="L19" s="67"/>
    </row>
    <row r="20" spans="1:12" x14ac:dyDescent="0.25">
      <c r="A20" s="21" t="s">
        <v>790</v>
      </c>
      <c r="B20" s="21" t="s">
        <v>790</v>
      </c>
      <c r="C20" s="21"/>
      <c r="D20" s="21"/>
      <c r="E20" s="21" t="s">
        <v>146</v>
      </c>
      <c r="F20" s="21" t="s">
        <v>146</v>
      </c>
      <c r="G20" s="21"/>
      <c r="H20" s="21"/>
      <c r="I20" s="21"/>
      <c r="J20" s="21"/>
      <c r="K20" s="57" t="s">
        <v>65</v>
      </c>
      <c r="L20" s="67"/>
    </row>
    <row r="21" spans="1:12" x14ac:dyDescent="0.25">
      <c r="A21" s="21" t="s">
        <v>790</v>
      </c>
      <c r="B21" s="21" t="s">
        <v>796</v>
      </c>
      <c r="C21" s="21"/>
      <c r="D21" s="21"/>
      <c r="E21" s="22" t="s">
        <v>200</v>
      </c>
      <c r="F21" s="22" t="s">
        <v>930</v>
      </c>
      <c r="G21" s="22" t="s">
        <v>931</v>
      </c>
      <c r="H21" s="22"/>
      <c r="I21" s="22"/>
      <c r="J21" s="22"/>
      <c r="K21" s="57" t="s">
        <v>65</v>
      </c>
      <c r="L21" s="67"/>
    </row>
    <row r="22" spans="1:12" x14ac:dyDescent="0.25">
      <c r="A22" s="21" t="s">
        <v>790</v>
      </c>
      <c r="B22" s="21" t="s">
        <v>797</v>
      </c>
      <c r="C22" s="21"/>
      <c r="D22" s="21"/>
      <c r="E22" s="21" t="s">
        <v>115</v>
      </c>
      <c r="F22" s="21" t="s">
        <v>115</v>
      </c>
      <c r="G22" s="21"/>
      <c r="H22" s="21"/>
      <c r="I22" s="21"/>
      <c r="J22" s="21"/>
      <c r="K22" s="57" t="s">
        <v>65</v>
      </c>
      <c r="L22" s="67"/>
    </row>
    <row r="23" spans="1:12" x14ac:dyDescent="0.25">
      <c r="A23" s="22" t="s">
        <v>790</v>
      </c>
      <c r="B23" s="22" t="s">
        <v>685</v>
      </c>
      <c r="C23" s="22"/>
      <c r="D23" s="22"/>
      <c r="E23" s="21" t="s">
        <v>137</v>
      </c>
      <c r="F23" s="21" t="s">
        <v>932</v>
      </c>
      <c r="G23" s="21" t="s">
        <v>603</v>
      </c>
      <c r="H23" s="21"/>
      <c r="I23" s="21"/>
      <c r="J23" s="21"/>
      <c r="K23" s="57" t="s">
        <v>86</v>
      </c>
      <c r="L23" s="67"/>
    </row>
    <row r="24" spans="1:12" x14ac:dyDescent="0.25">
      <c r="A24" s="21" t="s">
        <v>790</v>
      </c>
      <c r="B24" s="21" t="s">
        <v>798</v>
      </c>
      <c r="C24" s="21"/>
      <c r="D24" s="21"/>
      <c r="E24" s="21" t="s">
        <v>118</v>
      </c>
      <c r="F24" s="21" t="s">
        <v>933</v>
      </c>
      <c r="G24" s="21" t="s">
        <v>276</v>
      </c>
      <c r="H24" s="21"/>
      <c r="I24" s="21"/>
      <c r="J24" s="21"/>
      <c r="K24" s="57" t="s">
        <v>39</v>
      </c>
      <c r="L24" s="67"/>
    </row>
    <row r="25" spans="1:12" x14ac:dyDescent="0.25">
      <c r="A25" s="21" t="s">
        <v>799</v>
      </c>
      <c r="B25" s="21" t="s">
        <v>800</v>
      </c>
      <c r="C25" s="21"/>
      <c r="D25" s="21"/>
      <c r="E25" s="21" t="s">
        <v>209</v>
      </c>
      <c r="F25" s="21" t="s">
        <v>934</v>
      </c>
      <c r="G25" s="21" t="s">
        <v>935</v>
      </c>
      <c r="H25" s="21" t="s">
        <v>936</v>
      </c>
      <c r="I25" s="21"/>
      <c r="J25" s="21"/>
      <c r="K25" s="57" t="s">
        <v>207</v>
      </c>
      <c r="L25" s="67"/>
    </row>
    <row r="26" spans="1:12" x14ac:dyDescent="0.25">
      <c r="A26" s="21" t="s">
        <v>801</v>
      </c>
      <c r="B26" s="21" t="s">
        <v>627</v>
      </c>
      <c r="C26" s="21"/>
      <c r="D26" s="21"/>
      <c r="E26" s="22" t="s">
        <v>293</v>
      </c>
      <c r="F26" s="22" t="s">
        <v>937</v>
      </c>
      <c r="G26" s="22" t="s">
        <v>938</v>
      </c>
      <c r="H26" s="22"/>
      <c r="I26" s="22"/>
      <c r="J26" s="22"/>
      <c r="K26" s="57" t="s">
        <v>279</v>
      </c>
      <c r="L26" s="67"/>
    </row>
    <row r="27" spans="1:12" x14ac:dyDescent="0.25">
      <c r="A27" s="16" t="s">
        <v>802</v>
      </c>
      <c r="B27" s="16" t="s">
        <v>788</v>
      </c>
      <c r="C27" s="16"/>
      <c r="D27" s="16"/>
      <c r="E27" s="16" t="s">
        <v>258</v>
      </c>
      <c r="F27" s="16" t="s">
        <v>174</v>
      </c>
      <c r="G27" s="16" t="s">
        <v>939</v>
      </c>
      <c r="H27" s="16" t="s">
        <v>940</v>
      </c>
      <c r="I27" s="16"/>
      <c r="J27" s="16"/>
      <c r="K27" s="59" t="s">
        <v>239</v>
      </c>
      <c r="L27" s="68"/>
    </row>
    <row r="28" spans="1:12" x14ac:dyDescent="0.25">
      <c r="A28" s="21" t="s">
        <v>803</v>
      </c>
      <c r="B28" s="21" t="s">
        <v>685</v>
      </c>
      <c r="C28" s="21"/>
      <c r="D28" s="21"/>
      <c r="E28" s="22" t="s">
        <v>233</v>
      </c>
      <c r="F28" s="22" t="s">
        <v>941</v>
      </c>
      <c r="G28" s="22" t="s">
        <v>942</v>
      </c>
      <c r="H28" s="22"/>
      <c r="I28" s="22"/>
      <c r="J28" s="22"/>
      <c r="K28" s="57" t="s">
        <v>107</v>
      </c>
      <c r="L28" s="67"/>
    </row>
    <row r="29" spans="1:12" x14ac:dyDescent="0.25">
      <c r="A29" s="21" t="s">
        <v>804</v>
      </c>
      <c r="B29" s="21" t="s">
        <v>805</v>
      </c>
      <c r="C29" s="21"/>
      <c r="D29" s="21"/>
      <c r="E29" s="22" t="s">
        <v>359</v>
      </c>
      <c r="F29" s="22" t="s">
        <v>592</v>
      </c>
      <c r="G29" s="22" t="s">
        <v>710</v>
      </c>
      <c r="H29" s="22"/>
      <c r="I29" s="22"/>
      <c r="J29" s="22"/>
      <c r="K29" s="57" t="s">
        <v>279</v>
      </c>
      <c r="L29" s="67"/>
    </row>
    <row r="30" spans="1:12" x14ac:dyDescent="0.25">
      <c r="A30" s="21" t="s">
        <v>783</v>
      </c>
      <c r="B30" s="21" t="s">
        <v>806</v>
      </c>
      <c r="C30" s="21"/>
      <c r="D30" s="21"/>
      <c r="E30" s="22" t="s">
        <v>177</v>
      </c>
      <c r="F30" s="22" t="s">
        <v>943</v>
      </c>
      <c r="G30" s="22" t="s">
        <v>944</v>
      </c>
      <c r="H30" s="22"/>
      <c r="I30" s="22"/>
      <c r="J30" s="22"/>
      <c r="K30" s="57" t="s">
        <v>107</v>
      </c>
      <c r="L30" s="67"/>
    </row>
    <row r="31" spans="1:12" x14ac:dyDescent="0.25">
      <c r="A31" s="21" t="s">
        <v>783</v>
      </c>
      <c r="B31" s="21" t="s">
        <v>807</v>
      </c>
      <c r="C31" s="21"/>
      <c r="D31" s="21"/>
      <c r="E31" s="22" t="s">
        <v>284</v>
      </c>
      <c r="F31" s="22" t="s">
        <v>945</v>
      </c>
      <c r="G31" s="22" t="s">
        <v>946</v>
      </c>
      <c r="H31" s="22"/>
      <c r="I31" s="22"/>
      <c r="J31" s="22"/>
      <c r="K31" s="57" t="s">
        <v>279</v>
      </c>
      <c r="L31" s="67"/>
    </row>
    <row r="32" spans="1:12" x14ac:dyDescent="0.25">
      <c r="A32" s="21" t="s">
        <v>808</v>
      </c>
      <c r="B32" s="21" t="s">
        <v>809</v>
      </c>
      <c r="C32" s="21"/>
      <c r="D32" s="21"/>
      <c r="E32" s="22" t="s">
        <v>287</v>
      </c>
      <c r="F32" s="22" t="s">
        <v>947</v>
      </c>
      <c r="G32" s="22" t="s">
        <v>924</v>
      </c>
      <c r="H32" s="22"/>
      <c r="I32" s="22"/>
      <c r="J32" s="22"/>
      <c r="K32" s="57" t="s">
        <v>279</v>
      </c>
      <c r="L32" s="67"/>
    </row>
    <row r="33" spans="1:12" x14ac:dyDescent="0.25">
      <c r="A33" s="21" t="s">
        <v>808</v>
      </c>
      <c r="B33" s="21" t="s">
        <v>810</v>
      </c>
      <c r="C33" s="21"/>
      <c r="D33" s="21"/>
      <c r="E33" s="21" t="s">
        <v>131</v>
      </c>
      <c r="F33" s="21" t="s">
        <v>948</v>
      </c>
      <c r="G33" s="21" t="s">
        <v>949</v>
      </c>
      <c r="H33" s="21"/>
      <c r="I33" s="21"/>
      <c r="J33" s="21"/>
      <c r="K33" s="57" t="s">
        <v>107</v>
      </c>
      <c r="L33" s="67"/>
    </row>
    <row r="34" spans="1:12" x14ac:dyDescent="0.25">
      <c r="A34" s="21" t="s">
        <v>808</v>
      </c>
      <c r="B34" s="21" t="s">
        <v>811</v>
      </c>
      <c r="C34" s="21"/>
      <c r="D34" s="21"/>
      <c r="E34" s="22" t="s">
        <v>362</v>
      </c>
      <c r="F34" s="22" t="s">
        <v>950</v>
      </c>
      <c r="G34" s="22" t="s">
        <v>944</v>
      </c>
      <c r="H34" s="22"/>
      <c r="I34" s="22"/>
      <c r="J34" s="22"/>
      <c r="K34" s="57" t="s">
        <v>279</v>
      </c>
      <c r="L34" s="67"/>
    </row>
    <row r="35" spans="1:12" x14ac:dyDescent="0.25">
      <c r="A35" s="16" t="s">
        <v>806</v>
      </c>
      <c r="B35" s="16" t="s">
        <v>812</v>
      </c>
      <c r="C35" s="16"/>
      <c r="D35" s="16"/>
      <c r="E35" s="16" t="s">
        <v>237</v>
      </c>
      <c r="F35" s="16" t="s">
        <v>951</v>
      </c>
      <c r="G35" s="16" t="s">
        <v>638</v>
      </c>
      <c r="H35" s="16"/>
      <c r="I35" s="16"/>
      <c r="J35" s="16"/>
      <c r="K35" s="59" t="s">
        <v>239</v>
      </c>
      <c r="L35" s="68"/>
    </row>
    <row r="36" spans="1:12" x14ac:dyDescent="0.25">
      <c r="A36" s="21" t="s">
        <v>364</v>
      </c>
      <c r="B36" s="21"/>
      <c r="C36" s="21"/>
      <c r="D36" s="21"/>
      <c r="E36" s="22" t="s">
        <v>365</v>
      </c>
      <c r="F36" s="22" t="s">
        <v>952</v>
      </c>
      <c r="G36" s="22" t="s">
        <v>953</v>
      </c>
      <c r="H36" s="22" t="s">
        <v>773</v>
      </c>
      <c r="I36" s="22" t="s">
        <v>954</v>
      </c>
      <c r="J36" s="22" t="s">
        <v>955</v>
      </c>
      <c r="K36" s="57" t="s">
        <v>279</v>
      </c>
      <c r="L36" s="67"/>
    </row>
    <row r="37" spans="1:12" x14ac:dyDescent="0.25">
      <c r="A37" s="21" t="s">
        <v>796</v>
      </c>
      <c r="B37" s="21" t="s">
        <v>813</v>
      </c>
      <c r="C37" s="21"/>
      <c r="D37" s="21"/>
      <c r="E37" s="22" t="s">
        <v>290</v>
      </c>
      <c r="F37" s="22" t="s">
        <v>931</v>
      </c>
      <c r="G37" s="22" t="s">
        <v>956</v>
      </c>
      <c r="H37" s="22"/>
      <c r="I37" s="22"/>
      <c r="J37" s="22"/>
      <c r="K37" s="57" t="s">
        <v>279</v>
      </c>
      <c r="L37" s="67"/>
    </row>
    <row r="38" spans="1:12" x14ac:dyDescent="0.25">
      <c r="A38" s="21" t="s">
        <v>814</v>
      </c>
      <c r="B38" s="21" t="s">
        <v>815</v>
      </c>
      <c r="C38" s="21"/>
      <c r="D38" s="21"/>
      <c r="E38" s="21" t="s">
        <v>41</v>
      </c>
      <c r="F38" s="21" t="s">
        <v>957</v>
      </c>
      <c r="G38" s="21" t="s">
        <v>931</v>
      </c>
      <c r="H38" s="21"/>
      <c r="I38" s="21"/>
      <c r="J38" s="21"/>
      <c r="K38" s="57" t="s">
        <v>39</v>
      </c>
      <c r="L38" s="67"/>
    </row>
    <row r="39" spans="1:12" x14ac:dyDescent="0.25">
      <c r="A39" s="21" t="s">
        <v>816</v>
      </c>
      <c r="B39" s="21" t="s">
        <v>773</v>
      </c>
      <c r="C39" s="21" t="s">
        <v>817</v>
      </c>
      <c r="D39" s="21"/>
      <c r="E39" s="21" t="s">
        <v>67</v>
      </c>
      <c r="F39" s="21" t="s">
        <v>958</v>
      </c>
      <c r="G39" s="21" t="s">
        <v>959</v>
      </c>
      <c r="H39" s="21"/>
      <c r="I39" s="21"/>
      <c r="J39" s="21"/>
      <c r="K39" s="57" t="s">
        <v>28</v>
      </c>
      <c r="L39" s="67"/>
    </row>
    <row r="40" spans="1:12" x14ac:dyDescent="0.25">
      <c r="A40" s="21" t="s">
        <v>816</v>
      </c>
      <c r="B40" s="21" t="s">
        <v>818</v>
      </c>
      <c r="C40" s="21"/>
      <c r="D40" s="21"/>
      <c r="E40" s="21" t="s">
        <v>71</v>
      </c>
      <c r="F40" s="21" t="s">
        <v>960</v>
      </c>
      <c r="G40" s="21" t="s">
        <v>961</v>
      </c>
      <c r="H40" s="21"/>
      <c r="I40" s="21"/>
      <c r="J40" s="21"/>
      <c r="K40" s="57" t="s">
        <v>28</v>
      </c>
      <c r="L40" s="67"/>
    </row>
    <row r="41" spans="1:12" x14ac:dyDescent="0.25">
      <c r="A41" s="16" t="s">
        <v>816</v>
      </c>
      <c r="B41" s="16" t="s">
        <v>793</v>
      </c>
      <c r="C41" s="16"/>
      <c r="D41" s="16"/>
      <c r="E41" s="16" t="s">
        <v>265</v>
      </c>
      <c r="F41" s="16" t="s">
        <v>962</v>
      </c>
      <c r="G41" s="16" t="s">
        <v>963</v>
      </c>
      <c r="H41" s="16"/>
      <c r="I41" s="16"/>
      <c r="J41" s="16"/>
      <c r="K41" s="59" t="s">
        <v>239</v>
      </c>
      <c r="L41" s="68"/>
    </row>
    <row r="42" spans="1:12" x14ac:dyDescent="0.25">
      <c r="A42" s="21" t="s">
        <v>819</v>
      </c>
      <c r="B42" s="21" t="s">
        <v>803</v>
      </c>
      <c r="C42" s="21"/>
      <c r="D42" s="21"/>
      <c r="E42" s="22" t="s">
        <v>150</v>
      </c>
      <c r="F42" s="22" t="s">
        <v>948</v>
      </c>
      <c r="G42" s="22" t="s">
        <v>964</v>
      </c>
      <c r="H42" s="22"/>
      <c r="I42" s="22"/>
      <c r="J42" s="22"/>
      <c r="K42" s="57" t="s">
        <v>107</v>
      </c>
      <c r="L42" s="67"/>
    </row>
    <row r="43" spans="1:12" x14ac:dyDescent="0.25">
      <c r="A43" s="21" t="s">
        <v>819</v>
      </c>
      <c r="B43" s="21" t="s">
        <v>820</v>
      </c>
      <c r="C43" s="21"/>
      <c r="D43" s="21"/>
      <c r="E43" s="21" t="s">
        <v>30</v>
      </c>
      <c r="F43" s="21" t="s">
        <v>965</v>
      </c>
      <c r="G43" s="21" t="s">
        <v>966</v>
      </c>
      <c r="H43" s="21"/>
      <c r="I43" s="21"/>
      <c r="J43" s="21"/>
      <c r="K43" s="57" t="s">
        <v>34</v>
      </c>
      <c r="L43" s="67"/>
    </row>
    <row r="44" spans="1:12" x14ac:dyDescent="0.25">
      <c r="A44" s="21" t="s">
        <v>821</v>
      </c>
      <c r="B44" s="21" t="s">
        <v>793</v>
      </c>
      <c r="C44" s="21"/>
      <c r="D44" s="21"/>
      <c r="E44" s="21" t="s">
        <v>143</v>
      </c>
      <c r="F44" s="21" t="s">
        <v>967</v>
      </c>
      <c r="G44" s="21" t="s">
        <v>968</v>
      </c>
      <c r="H44" s="21"/>
      <c r="I44" s="21"/>
      <c r="J44" s="21"/>
      <c r="K44" s="57" t="s">
        <v>107</v>
      </c>
      <c r="L44" s="67"/>
    </row>
    <row r="45" spans="1:12" x14ac:dyDescent="0.25">
      <c r="A45" s="21" t="s">
        <v>822</v>
      </c>
      <c r="B45" s="21" t="s">
        <v>817</v>
      </c>
      <c r="C45" s="21" t="s">
        <v>808</v>
      </c>
      <c r="D45" s="21"/>
      <c r="E45" s="21" t="s">
        <v>73</v>
      </c>
      <c r="F45" s="21" t="s">
        <v>969</v>
      </c>
      <c r="G45" s="21" t="s">
        <v>910</v>
      </c>
      <c r="H45" s="21"/>
      <c r="I45" s="21"/>
      <c r="J45" s="21"/>
      <c r="K45" s="57" t="s">
        <v>39</v>
      </c>
      <c r="L45" s="67"/>
    </row>
    <row r="46" spans="1:12" x14ac:dyDescent="0.25">
      <c r="A46" s="21" t="s">
        <v>822</v>
      </c>
      <c r="B46" s="21" t="s">
        <v>823</v>
      </c>
      <c r="C46" s="21" t="s">
        <v>773</v>
      </c>
      <c r="D46" s="21" t="s">
        <v>823</v>
      </c>
      <c r="E46" s="22" t="s">
        <v>368</v>
      </c>
      <c r="F46" s="22" t="s">
        <v>666</v>
      </c>
      <c r="G46" s="22" t="s">
        <v>611</v>
      </c>
      <c r="H46" s="22"/>
      <c r="I46" s="22"/>
      <c r="J46" s="22"/>
      <c r="K46" s="57" t="s">
        <v>279</v>
      </c>
      <c r="L46" s="67"/>
    </row>
    <row r="47" spans="1:12" x14ac:dyDescent="0.25">
      <c r="A47" s="21" t="s">
        <v>637</v>
      </c>
      <c r="B47" s="21" t="s">
        <v>824</v>
      </c>
      <c r="C47" s="21"/>
      <c r="D47" s="21"/>
      <c r="E47" s="22" t="s">
        <v>371</v>
      </c>
      <c r="F47" s="22" t="s">
        <v>970</v>
      </c>
      <c r="G47" s="22" t="s">
        <v>598</v>
      </c>
      <c r="H47" s="22" t="s">
        <v>146</v>
      </c>
      <c r="I47" s="22"/>
      <c r="J47" s="22"/>
      <c r="K47" s="57" t="s">
        <v>279</v>
      </c>
      <c r="L47" s="67"/>
    </row>
    <row r="48" spans="1:12" x14ac:dyDescent="0.25">
      <c r="A48" s="21" t="s">
        <v>732</v>
      </c>
      <c r="B48" s="21" t="s">
        <v>821</v>
      </c>
      <c r="C48" s="21"/>
      <c r="D48" s="21"/>
      <c r="E48" s="21" t="s">
        <v>161</v>
      </c>
      <c r="F48" s="21" t="s">
        <v>971</v>
      </c>
      <c r="G48" s="21" t="s">
        <v>972</v>
      </c>
      <c r="H48" s="21"/>
      <c r="I48" s="21"/>
      <c r="J48" s="21"/>
      <c r="K48" s="57" t="s">
        <v>162</v>
      </c>
      <c r="L48" s="67"/>
    </row>
    <row r="49" spans="1:12" x14ac:dyDescent="0.25">
      <c r="A49" s="21" t="s">
        <v>825</v>
      </c>
      <c r="B49" s="21" t="s">
        <v>826</v>
      </c>
      <c r="C49" s="21"/>
      <c r="D49" s="21"/>
      <c r="E49" s="22" t="s">
        <v>386</v>
      </c>
      <c r="F49" s="22" t="s">
        <v>973</v>
      </c>
      <c r="G49" s="22" t="s">
        <v>946</v>
      </c>
      <c r="H49" s="22"/>
      <c r="I49" s="22"/>
      <c r="J49" s="22"/>
      <c r="K49" s="57" t="s">
        <v>279</v>
      </c>
      <c r="L49" s="67"/>
    </row>
    <row r="50" spans="1:12" x14ac:dyDescent="0.25">
      <c r="A50" s="21" t="s">
        <v>673</v>
      </c>
      <c r="B50" s="21" t="s">
        <v>827</v>
      </c>
      <c r="C50" s="21"/>
      <c r="D50" s="21"/>
      <c r="E50" s="22" t="s">
        <v>374</v>
      </c>
      <c r="F50" s="22" t="s">
        <v>974</v>
      </c>
      <c r="G50" s="22" t="s">
        <v>975</v>
      </c>
      <c r="H50" s="22"/>
      <c r="I50" s="22"/>
      <c r="J50" s="22"/>
      <c r="K50" s="57" t="s">
        <v>279</v>
      </c>
      <c r="L50" s="67"/>
    </row>
    <row r="51" spans="1:12" x14ac:dyDescent="0.25">
      <c r="A51" s="21" t="s">
        <v>673</v>
      </c>
      <c r="B51" s="21" t="s">
        <v>828</v>
      </c>
      <c r="C51" s="21"/>
      <c r="D51" s="21"/>
      <c r="E51" s="22" t="s">
        <v>377</v>
      </c>
      <c r="F51" s="22" t="s">
        <v>976</v>
      </c>
      <c r="G51" s="22" t="s">
        <v>977</v>
      </c>
      <c r="H51" s="22" t="s">
        <v>949</v>
      </c>
      <c r="I51" s="22"/>
      <c r="J51" s="22"/>
      <c r="K51" s="57" t="s">
        <v>279</v>
      </c>
      <c r="L51" s="67"/>
    </row>
    <row r="52" spans="1:12" x14ac:dyDescent="0.25">
      <c r="A52" s="21" t="s">
        <v>673</v>
      </c>
      <c r="B52" s="21" t="s">
        <v>677</v>
      </c>
      <c r="C52" s="21"/>
      <c r="D52" s="21"/>
      <c r="E52" s="22" t="s">
        <v>380</v>
      </c>
      <c r="F52" s="22" t="s">
        <v>978</v>
      </c>
      <c r="G52" s="22" t="s">
        <v>979</v>
      </c>
      <c r="H52" s="22" t="s">
        <v>980</v>
      </c>
      <c r="I52" s="22"/>
      <c r="J52" s="22"/>
      <c r="K52" s="57" t="s">
        <v>279</v>
      </c>
      <c r="L52" s="67"/>
    </row>
    <row r="53" spans="1:12" x14ac:dyDescent="0.25">
      <c r="A53" s="21" t="s">
        <v>673</v>
      </c>
      <c r="B53" s="21" t="s">
        <v>829</v>
      </c>
      <c r="C53" s="21"/>
      <c r="D53" s="21"/>
      <c r="E53" s="21" t="s">
        <v>171</v>
      </c>
      <c r="F53" s="21" t="s">
        <v>752</v>
      </c>
      <c r="G53" s="21" t="s">
        <v>638</v>
      </c>
      <c r="H53" s="21"/>
      <c r="I53" s="21"/>
      <c r="J53" s="21"/>
      <c r="K53" s="57" t="s">
        <v>162</v>
      </c>
      <c r="L53" s="67"/>
    </row>
    <row r="54" spans="1:12" x14ac:dyDescent="0.25">
      <c r="A54" s="21" t="s">
        <v>830</v>
      </c>
      <c r="B54" s="21" t="s">
        <v>831</v>
      </c>
      <c r="C54" s="21"/>
      <c r="D54" s="21"/>
      <c r="E54" s="22" t="s">
        <v>296</v>
      </c>
      <c r="F54" s="22" t="s">
        <v>981</v>
      </c>
      <c r="G54" s="22" t="s">
        <v>977</v>
      </c>
      <c r="H54" s="22"/>
      <c r="I54" s="22"/>
      <c r="J54" s="22"/>
      <c r="K54" s="57" t="s">
        <v>279</v>
      </c>
      <c r="L54" s="67"/>
    </row>
    <row r="55" spans="1:12" x14ac:dyDescent="0.25">
      <c r="A55" s="21" t="s">
        <v>797</v>
      </c>
      <c r="B55" s="21" t="s">
        <v>778</v>
      </c>
      <c r="C55" s="21"/>
      <c r="D55" s="21"/>
      <c r="E55" s="21" t="s">
        <v>133</v>
      </c>
      <c r="F55" s="21" t="s">
        <v>982</v>
      </c>
      <c r="G55" s="21" t="s">
        <v>983</v>
      </c>
      <c r="H55" s="21"/>
      <c r="I55" s="21"/>
      <c r="J55" s="21"/>
      <c r="K55" s="57" t="s">
        <v>135</v>
      </c>
      <c r="L55" s="67"/>
    </row>
    <row r="56" spans="1:12" x14ac:dyDescent="0.25">
      <c r="A56" s="21" t="s">
        <v>797</v>
      </c>
      <c r="B56" s="21" t="s">
        <v>783</v>
      </c>
      <c r="C56" s="21"/>
      <c r="D56" s="21"/>
      <c r="E56" s="22" t="s">
        <v>188</v>
      </c>
      <c r="F56" s="22" t="s">
        <v>984</v>
      </c>
      <c r="G56" s="22" t="s">
        <v>682</v>
      </c>
      <c r="H56" s="22"/>
      <c r="I56" s="22"/>
      <c r="J56" s="22"/>
      <c r="K56" s="57" t="s">
        <v>65</v>
      </c>
      <c r="L56" s="67"/>
    </row>
    <row r="57" spans="1:12" x14ac:dyDescent="0.25">
      <c r="A57" s="21" t="s">
        <v>797</v>
      </c>
      <c r="B57" s="21" t="s">
        <v>796</v>
      </c>
      <c r="C57" s="21"/>
      <c r="D57" s="21"/>
      <c r="E57" s="22" t="s">
        <v>383</v>
      </c>
      <c r="F57" s="22" t="s">
        <v>985</v>
      </c>
      <c r="G57" s="22" t="s">
        <v>986</v>
      </c>
      <c r="H57" s="22"/>
      <c r="I57" s="22"/>
      <c r="J57" s="22"/>
      <c r="K57" s="57" t="s">
        <v>279</v>
      </c>
      <c r="L57" s="67"/>
    </row>
    <row r="58" spans="1:12" x14ac:dyDescent="0.25">
      <c r="A58" s="21" t="s">
        <v>797</v>
      </c>
      <c r="B58" s="21" t="s">
        <v>832</v>
      </c>
      <c r="C58" s="21"/>
      <c r="D58" s="21"/>
      <c r="E58" s="22" t="s">
        <v>164</v>
      </c>
      <c r="F58" s="22" t="s">
        <v>987</v>
      </c>
      <c r="G58" s="22" t="s">
        <v>988</v>
      </c>
      <c r="H58" s="22"/>
      <c r="I58" s="22"/>
      <c r="J58" s="22"/>
      <c r="K58" s="57" t="s">
        <v>107</v>
      </c>
      <c r="L58" s="67"/>
    </row>
    <row r="59" spans="1:12" x14ac:dyDescent="0.25">
      <c r="A59" s="21" t="s">
        <v>797</v>
      </c>
      <c r="B59" s="21" t="s">
        <v>833</v>
      </c>
      <c r="C59" s="21"/>
      <c r="D59" s="21"/>
      <c r="E59" s="21" t="s">
        <v>148</v>
      </c>
      <c r="F59" s="21" t="s">
        <v>989</v>
      </c>
      <c r="G59" s="21" t="s">
        <v>990</v>
      </c>
      <c r="H59" s="21"/>
      <c r="I59" s="21"/>
      <c r="J59" s="21"/>
      <c r="K59" s="57" t="s">
        <v>135</v>
      </c>
      <c r="L59" s="67"/>
    </row>
    <row r="60" spans="1:12" x14ac:dyDescent="0.25">
      <c r="A60" s="21" t="s">
        <v>834</v>
      </c>
      <c r="B60" s="21" t="s">
        <v>779</v>
      </c>
      <c r="C60" s="21"/>
      <c r="D60" s="21"/>
      <c r="E60" s="22" t="s">
        <v>299</v>
      </c>
      <c r="F60" s="22" t="s">
        <v>991</v>
      </c>
      <c r="G60" s="22" t="s">
        <v>638</v>
      </c>
      <c r="H60" s="22"/>
      <c r="I60" s="22"/>
      <c r="J60" s="22"/>
      <c r="K60" s="57" t="s">
        <v>279</v>
      </c>
      <c r="L60" s="67"/>
    </row>
    <row r="61" spans="1:12" x14ac:dyDescent="0.25">
      <c r="A61" s="21" t="s">
        <v>835</v>
      </c>
      <c r="B61" s="21" t="s">
        <v>836</v>
      </c>
      <c r="C61" s="21"/>
      <c r="D61" s="21"/>
      <c r="E61" s="22" t="s">
        <v>356</v>
      </c>
      <c r="F61" s="22" t="s">
        <v>905</v>
      </c>
      <c r="G61" s="22" t="s">
        <v>992</v>
      </c>
      <c r="H61" s="22"/>
      <c r="I61" s="22"/>
      <c r="J61" s="22"/>
      <c r="K61" s="57" t="s">
        <v>279</v>
      </c>
      <c r="L61" s="67"/>
    </row>
    <row r="62" spans="1:12" x14ac:dyDescent="0.25">
      <c r="A62" s="21" t="s">
        <v>837</v>
      </c>
      <c r="B62" s="21" t="s">
        <v>838</v>
      </c>
      <c r="C62" s="21"/>
      <c r="D62" s="21"/>
      <c r="E62" s="22" t="s">
        <v>302</v>
      </c>
      <c r="F62" s="22" t="s">
        <v>969</v>
      </c>
      <c r="G62" s="22" t="s">
        <v>993</v>
      </c>
      <c r="H62" s="22"/>
      <c r="I62" s="22"/>
      <c r="J62" s="22"/>
      <c r="K62" s="57" t="s">
        <v>279</v>
      </c>
      <c r="L62" s="67"/>
    </row>
    <row r="63" spans="1:12" x14ac:dyDescent="0.25">
      <c r="A63" s="21" t="s">
        <v>839</v>
      </c>
      <c r="B63" s="21" t="s">
        <v>840</v>
      </c>
      <c r="C63" s="21"/>
      <c r="D63" s="21"/>
      <c r="E63" s="22" t="s">
        <v>305</v>
      </c>
      <c r="F63" s="22"/>
      <c r="G63" s="22" t="s">
        <v>994</v>
      </c>
      <c r="H63" s="22" t="s">
        <v>995</v>
      </c>
      <c r="I63" s="22"/>
      <c r="J63" s="22"/>
      <c r="K63" s="57" t="s">
        <v>279</v>
      </c>
      <c r="L63" s="67"/>
    </row>
    <row r="64" spans="1:12" x14ac:dyDescent="0.25">
      <c r="A64" s="21" t="s">
        <v>839</v>
      </c>
      <c r="B64" s="21" t="s">
        <v>796</v>
      </c>
      <c r="C64" s="21"/>
      <c r="D64" s="21"/>
      <c r="E64" s="22" t="s">
        <v>389</v>
      </c>
      <c r="F64" s="22" t="s">
        <v>996</v>
      </c>
      <c r="G64" s="22" t="s">
        <v>997</v>
      </c>
      <c r="H64" s="22"/>
      <c r="I64" s="22"/>
      <c r="J64" s="22"/>
      <c r="K64" s="57" t="s">
        <v>279</v>
      </c>
      <c r="L64" s="67"/>
    </row>
    <row r="65" spans="1:12" x14ac:dyDescent="0.25">
      <c r="A65" s="21" t="s">
        <v>839</v>
      </c>
      <c r="B65" s="21" t="s">
        <v>841</v>
      </c>
      <c r="C65" s="21"/>
      <c r="D65" s="21"/>
      <c r="E65" s="21" t="s">
        <v>81</v>
      </c>
      <c r="F65" s="21" t="s">
        <v>998</v>
      </c>
      <c r="G65" s="21" t="s">
        <v>631</v>
      </c>
      <c r="H65" s="21"/>
      <c r="I65" s="21"/>
      <c r="J65" s="21"/>
      <c r="K65" s="57" t="s">
        <v>83</v>
      </c>
      <c r="L65" s="67"/>
    </row>
    <row r="66" spans="1:12" x14ac:dyDescent="0.25">
      <c r="A66" s="21" t="s">
        <v>839</v>
      </c>
      <c r="B66" s="21" t="s">
        <v>809</v>
      </c>
      <c r="C66" s="21"/>
      <c r="D66" s="21"/>
      <c r="E66" s="21" t="s">
        <v>96</v>
      </c>
      <c r="F66" s="21" t="s">
        <v>96</v>
      </c>
      <c r="G66" s="21"/>
      <c r="H66" s="21"/>
      <c r="I66" s="21"/>
      <c r="J66" s="21"/>
      <c r="K66" s="57" t="s">
        <v>65</v>
      </c>
      <c r="L66" s="67"/>
    </row>
    <row r="67" spans="1:12" x14ac:dyDescent="0.25">
      <c r="A67" s="21" t="s">
        <v>839</v>
      </c>
      <c r="B67" s="21" t="s">
        <v>788</v>
      </c>
      <c r="C67" s="21"/>
      <c r="D67" s="21"/>
      <c r="E67" s="22" t="s">
        <v>308</v>
      </c>
      <c r="F67" s="22" t="s">
        <v>999</v>
      </c>
      <c r="G67" s="22" t="s">
        <v>1000</v>
      </c>
      <c r="H67" s="22" t="s">
        <v>1001</v>
      </c>
      <c r="I67" s="22"/>
      <c r="J67" s="22"/>
      <c r="K67" s="57" t="s">
        <v>279</v>
      </c>
      <c r="L67" s="67"/>
    </row>
    <row r="68" spans="1:12" x14ac:dyDescent="0.25">
      <c r="A68" s="16" t="s">
        <v>842</v>
      </c>
      <c r="B68" s="16" t="s">
        <v>843</v>
      </c>
      <c r="C68" s="16"/>
      <c r="D68" s="16"/>
      <c r="E68" s="16" t="s">
        <v>253</v>
      </c>
      <c r="F68" s="16" t="s">
        <v>1002</v>
      </c>
      <c r="G68" s="16" t="s">
        <v>1003</v>
      </c>
      <c r="H68" s="16" t="s">
        <v>1004</v>
      </c>
      <c r="I68" s="16"/>
      <c r="J68" s="16"/>
      <c r="K68" s="59" t="s">
        <v>239</v>
      </c>
      <c r="L68" s="68"/>
    </row>
    <row r="69" spans="1:12" x14ac:dyDescent="0.25">
      <c r="A69" s="16" t="s">
        <v>842</v>
      </c>
      <c r="B69" s="16" t="s">
        <v>844</v>
      </c>
      <c r="C69" s="16"/>
      <c r="D69" s="16"/>
      <c r="E69" s="16" t="s">
        <v>261</v>
      </c>
      <c r="F69" s="16" t="s">
        <v>1005</v>
      </c>
      <c r="G69" s="16" t="s">
        <v>961</v>
      </c>
      <c r="H69" s="16"/>
      <c r="I69" s="16"/>
      <c r="J69" s="16"/>
      <c r="K69" s="59" t="s">
        <v>239</v>
      </c>
      <c r="L69" s="68"/>
    </row>
    <row r="70" spans="1:12" x14ac:dyDescent="0.25">
      <c r="A70" s="21" t="s">
        <v>845</v>
      </c>
      <c r="B70" s="21" t="s">
        <v>846</v>
      </c>
      <c r="C70" s="21"/>
      <c r="D70" s="21"/>
      <c r="E70" s="21" t="s">
        <v>184</v>
      </c>
      <c r="F70" s="21" t="s">
        <v>1006</v>
      </c>
      <c r="G70" s="21" t="s">
        <v>1007</v>
      </c>
      <c r="H70" s="21"/>
      <c r="I70" s="21"/>
      <c r="J70" s="21"/>
      <c r="K70" s="57" t="s">
        <v>162</v>
      </c>
      <c r="L70" s="67"/>
    </row>
    <row r="71" spans="1:12" x14ac:dyDescent="0.25">
      <c r="A71" s="16" t="s">
        <v>847</v>
      </c>
      <c r="B71" s="16" t="s">
        <v>848</v>
      </c>
      <c r="C71" s="16"/>
      <c r="D71" s="16"/>
      <c r="E71" s="16" t="s">
        <v>271</v>
      </c>
      <c r="F71" s="16" t="s">
        <v>1008</v>
      </c>
      <c r="G71" s="16" t="s">
        <v>1009</v>
      </c>
      <c r="H71" s="16"/>
      <c r="I71" s="16"/>
      <c r="J71" s="16"/>
      <c r="K71" s="59" t="s">
        <v>239</v>
      </c>
      <c r="L71" s="68"/>
    </row>
    <row r="72" spans="1:12" x14ac:dyDescent="0.25">
      <c r="A72" s="21" t="s">
        <v>847</v>
      </c>
      <c r="B72" s="21" t="s">
        <v>795</v>
      </c>
      <c r="C72" s="21"/>
      <c r="D72" s="21"/>
      <c r="E72" s="21" t="s">
        <v>59</v>
      </c>
      <c r="F72" s="21" t="s">
        <v>1010</v>
      </c>
      <c r="G72" s="21" t="s">
        <v>966</v>
      </c>
      <c r="H72" s="21"/>
      <c r="I72" s="21"/>
      <c r="J72" s="21"/>
      <c r="K72" s="57" t="s">
        <v>39</v>
      </c>
      <c r="L72" s="67"/>
    </row>
    <row r="73" spans="1:12" x14ac:dyDescent="0.25">
      <c r="A73" s="21" t="s">
        <v>849</v>
      </c>
      <c r="B73" s="21" t="s">
        <v>850</v>
      </c>
      <c r="C73" s="21"/>
      <c r="D73" s="21"/>
      <c r="E73" s="21" t="s">
        <v>36</v>
      </c>
      <c r="F73" s="21" t="s">
        <v>1011</v>
      </c>
      <c r="G73" s="21" t="s">
        <v>1012</v>
      </c>
      <c r="H73" s="21"/>
      <c r="I73" s="21"/>
      <c r="J73" s="21"/>
      <c r="K73" s="57" t="s">
        <v>39</v>
      </c>
      <c r="L73" s="67"/>
    </row>
    <row r="74" spans="1:12" x14ac:dyDescent="0.25">
      <c r="A74" s="21" t="s">
        <v>851</v>
      </c>
      <c r="B74" s="21" t="s">
        <v>852</v>
      </c>
      <c r="C74" s="21"/>
      <c r="D74" s="21"/>
      <c r="E74" s="21" t="s">
        <v>104</v>
      </c>
      <c r="F74" s="21" t="s">
        <v>1013</v>
      </c>
      <c r="G74" s="21" t="s">
        <v>1014</v>
      </c>
      <c r="H74" s="21"/>
      <c r="I74" s="21"/>
      <c r="J74" s="21"/>
      <c r="K74" s="57" t="s">
        <v>107</v>
      </c>
      <c r="L74" s="67"/>
    </row>
    <row r="75" spans="1:12" x14ac:dyDescent="0.25">
      <c r="A75" s="16" t="s">
        <v>851</v>
      </c>
      <c r="B75" s="16" t="s">
        <v>853</v>
      </c>
      <c r="C75" s="16"/>
      <c r="D75" s="16"/>
      <c r="E75" s="16" t="s">
        <v>249</v>
      </c>
      <c r="F75" s="16" t="s">
        <v>1015</v>
      </c>
      <c r="G75" s="16" t="s">
        <v>1016</v>
      </c>
      <c r="H75" s="16"/>
      <c r="I75" s="16"/>
      <c r="J75" s="16"/>
      <c r="K75" s="59" t="s">
        <v>239</v>
      </c>
      <c r="L75" s="68"/>
    </row>
    <row r="76" spans="1:12" x14ac:dyDescent="0.25">
      <c r="A76" s="21" t="s">
        <v>851</v>
      </c>
      <c r="B76" s="21" t="s">
        <v>854</v>
      </c>
      <c r="C76" s="21"/>
      <c r="D76" s="21"/>
      <c r="E76" s="21" t="s">
        <v>206</v>
      </c>
      <c r="F76" s="21" t="s">
        <v>1017</v>
      </c>
      <c r="G76" s="21" t="s">
        <v>1018</v>
      </c>
      <c r="H76" s="21" t="s">
        <v>1019</v>
      </c>
      <c r="I76" s="21"/>
      <c r="J76" s="21"/>
      <c r="K76" s="57" t="s">
        <v>207</v>
      </c>
      <c r="L76" s="67"/>
    </row>
    <row r="77" spans="1:12" x14ac:dyDescent="0.25">
      <c r="A77" s="22" t="s">
        <v>851</v>
      </c>
      <c r="B77" s="22" t="s">
        <v>788</v>
      </c>
      <c r="C77" s="22"/>
      <c r="D77" s="22"/>
      <c r="E77" s="21" t="s">
        <v>213</v>
      </c>
      <c r="F77" s="21" t="s">
        <v>1020</v>
      </c>
      <c r="G77" s="21" t="s">
        <v>752</v>
      </c>
      <c r="H77" s="21"/>
      <c r="I77" s="21"/>
      <c r="J77" s="21"/>
      <c r="K77" s="57" t="s">
        <v>39</v>
      </c>
      <c r="L77" s="67"/>
    </row>
    <row r="78" spans="1:12" x14ac:dyDescent="0.25">
      <c r="A78" s="46" t="s">
        <v>855</v>
      </c>
      <c r="B78" s="46" t="s">
        <v>803</v>
      </c>
      <c r="C78" s="46"/>
      <c r="D78" s="46"/>
      <c r="E78" s="46" t="s">
        <v>52</v>
      </c>
      <c r="F78" s="46" t="s">
        <v>1021</v>
      </c>
      <c r="G78" s="46" t="s">
        <v>1022</v>
      </c>
      <c r="H78" s="46"/>
      <c r="I78" s="46"/>
      <c r="J78" s="46"/>
      <c r="K78" s="56" t="s">
        <v>39</v>
      </c>
      <c r="L78" s="69"/>
    </row>
    <row r="79" spans="1:12" x14ac:dyDescent="0.25">
      <c r="A79" s="46" t="s">
        <v>855</v>
      </c>
      <c r="B79" s="46" t="s">
        <v>797</v>
      </c>
      <c r="C79" s="46"/>
      <c r="D79" s="46"/>
      <c r="E79" s="46" t="s">
        <v>56</v>
      </c>
      <c r="F79" s="46" t="s">
        <v>940</v>
      </c>
      <c r="G79" s="46" t="s">
        <v>1023</v>
      </c>
      <c r="H79" s="46"/>
      <c r="I79" s="46"/>
      <c r="J79" s="46"/>
      <c r="K79" s="56" t="s">
        <v>39</v>
      </c>
      <c r="L79" s="69"/>
    </row>
    <row r="80" spans="1:12" x14ac:dyDescent="0.25">
      <c r="A80" s="46" t="s">
        <v>627</v>
      </c>
      <c r="B80" s="46" t="s">
        <v>710</v>
      </c>
      <c r="C80" s="46"/>
      <c r="D80" s="46"/>
      <c r="E80" s="46" t="s">
        <v>94</v>
      </c>
      <c r="F80" s="46" t="s">
        <v>1024</v>
      </c>
      <c r="G80" s="46" t="s">
        <v>1025</v>
      </c>
      <c r="H80" s="46"/>
      <c r="I80" s="46"/>
      <c r="J80" s="46"/>
      <c r="K80" s="56" t="s">
        <v>39</v>
      </c>
      <c r="L80" s="69"/>
    </row>
    <row r="81" spans="1:12" x14ac:dyDescent="0.25">
      <c r="A81" s="46" t="s">
        <v>809</v>
      </c>
      <c r="B81" s="46" t="s">
        <v>808</v>
      </c>
      <c r="C81" s="46"/>
      <c r="D81" s="46"/>
      <c r="E81" s="46" t="s">
        <v>140</v>
      </c>
      <c r="F81" s="46" t="s">
        <v>930</v>
      </c>
      <c r="G81" s="46" t="s">
        <v>920</v>
      </c>
      <c r="H81" s="46"/>
      <c r="I81" s="46"/>
      <c r="J81" s="46"/>
      <c r="K81" s="56" t="s">
        <v>86</v>
      </c>
      <c r="L81" s="69"/>
    </row>
    <row r="82" spans="1:12" x14ac:dyDescent="0.25">
      <c r="A82" s="46" t="s">
        <v>809</v>
      </c>
      <c r="B82" s="46" t="s">
        <v>856</v>
      </c>
      <c r="C82" s="46"/>
      <c r="D82" s="46"/>
      <c r="E82" s="46" t="s">
        <v>158</v>
      </c>
      <c r="F82" s="46" t="s">
        <v>585</v>
      </c>
      <c r="G82" s="46" t="s">
        <v>1026</v>
      </c>
      <c r="H82" s="46"/>
      <c r="I82" s="46"/>
      <c r="J82" s="46"/>
      <c r="K82" s="56" t="s">
        <v>86</v>
      </c>
      <c r="L82" s="69"/>
    </row>
    <row r="83" spans="1:12" x14ac:dyDescent="0.25">
      <c r="A83" s="46" t="s">
        <v>809</v>
      </c>
      <c r="B83" s="46" t="s">
        <v>856</v>
      </c>
      <c r="C83" s="46"/>
      <c r="D83" s="46"/>
      <c r="E83" s="46" t="s">
        <v>159</v>
      </c>
      <c r="F83" s="46" t="s">
        <v>1027</v>
      </c>
      <c r="G83" s="46" t="s">
        <v>1028</v>
      </c>
      <c r="H83" s="46"/>
      <c r="I83" s="46"/>
      <c r="J83" s="46"/>
      <c r="K83" s="56" t="s">
        <v>86</v>
      </c>
      <c r="L83" s="69"/>
    </row>
    <row r="84" spans="1:12" x14ac:dyDescent="0.25">
      <c r="A84" s="46" t="s">
        <v>809</v>
      </c>
      <c r="B84" s="46" t="s">
        <v>839</v>
      </c>
      <c r="C84" s="46"/>
      <c r="D84" s="46"/>
      <c r="E84" s="46" t="s">
        <v>204</v>
      </c>
      <c r="F84" s="46" t="s">
        <v>1029</v>
      </c>
      <c r="G84" s="46" t="s">
        <v>910</v>
      </c>
      <c r="H84" s="46"/>
      <c r="I84" s="46"/>
      <c r="J84" s="46"/>
      <c r="K84" s="56" t="s">
        <v>107</v>
      </c>
      <c r="L84" s="69"/>
    </row>
    <row r="85" spans="1:12" x14ac:dyDescent="0.25">
      <c r="A85" s="46" t="s">
        <v>809</v>
      </c>
      <c r="B85" s="46" t="s">
        <v>857</v>
      </c>
      <c r="C85" s="46"/>
      <c r="D85" s="46"/>
      <c r="E85" s="46" t="s">
        <v>311</v>
      </c>
      <c r="F85" s="46" t="s">
        <v>1030</v>
      </c>
      <c r="G85" s="46" t="s">
        <v>1031</v>
      </c>
      <c r="H85" s="46" t="s">
        <v>96</v>
      </c>
      <c r="I85" s="46"/>
      <c r="J85" s="46"/>
      <c r="K85" s="56" t="s">
        <v>279</v>
      </c>
      <c r="L85" s="69"/>
    </row>
    <row r="86" spans="1:12" x14ac:dyDescent="0.25">
      <c r="A86" s="46" t="s">
        <v>858</v>
      </c>
      <c r="B86" s="46" t="s">
        <v>859</v>
      </c>
      <c r="C86" s="46"/>
      <c r="D86" s="46"/>
      <c r="E86" s="46" t="s">
        <v>392</v>
      </c>
      <c r="F86" s="46" t="s">
        <v>592</v>
      </c>
      <c r="G86" s="46" t="s">
        <v>662</v>
      </c>
      <c r="H86" s="46"/>
      <c r="I86" s="46"/>
      <c r="J86" s="46"/>
      <c r="K86" s="56" t="s">
        <v>279</v>
      </c>
      <c r="L86" s="69"/>
    </row>
    <row r="87" spans="1:12" x14ac:dyDescent="0.25">
      <c r="A87" s="46" t="s">
        <v>810</v>
      </c>
      <c r="B87" s="46" t="s">
        <v>809</v>
      </c>
      <c r="C87" s="46"/>
      <c r="D87" s="46"/>
      <c r="E87" s="46" t="s">
        <v>314</v>
      </c>
      <c r="F87" s="46" t="s">
        <v>910</v>
      </c>
      <c r="G87" s="46" t="s">
        <v>1032</v>
      </c>
      <c r="H87" s="46"/>
      <c r="I87" s="46"/>
      <c r="J87" s="46"/>
      <c r="K87" s="56" t="s">
        <v>279</v>
      </c>
      <c r="L87" s="69"/>
    </row>
    <row r="88" spans="1:12" x14ac:dyDescent="0.25">
      <c r="A88" s="52" t="s">
        <v>810</v>
      </c>
      <c r="B88" s="52" t="s">
        <v>793</v>
      </c>
      <c r="C88" s="52"/>
      <c r="D88" s="52"/>
      <c r="E88" s="52" t="s">
        <v>273</v>
      </c>
      <c r="F88" s="52" t="s">
        <v>1033</v>
      </c>
      <c r="G88" s="52" t="s">
        <v>1034</v>
      </c>
      <c r="H88" s="52"/>
      <c r="I88" s="52"/>
      <c r="J88" s="52"/>
      <c r="K88" s="56" t="s">
        <v>239</v>
      </c>
      <c r="L88" s="69"/>
    </row>
    <row r="89" spans="1:12" x14ac:dyDescent="0.25">
      <c r="A89" s="46" t="s">
        <v>685</v>
      </c>
      <c r="B89" s="46" t="s">
        <v>853</v>
      </c>
      <c r="C89" s="46"/>
      <c r="D89" s="46"/>
      <c r="E89" s="46" t="s">
        <v>174</v>
      </c>
      <c r="F89" s="46" t="s">
        <v>174</v>
      </c>
      <c r="G89" s="46"/>
      <c r="H89" s="46"/>
      <c r="I89" s="46"/>
      <c r="J89" s="46"/>
      <c r="K89" s="56" t="s">
        <v>65</v>
      </c>
      <c r="L89" s="69"/>
    </row>
    <row r="90" spans="1:12" x14ac:dyDescent="0.25">
      <c r="A90" s="46" t="s">
        <v>685</v>
      </c>
      <c r="B90" s="46" t="s">
        <v>853</v>
      </c>
      <c r="C90" s="46"/>
      <c r="D90" s="46"/>
      <c r="E90" s="46" t="s">
        <v>175</v>
      </c>
      <c r="F90" s="46" t="s">
        <v>175</v>
      </c>
      <c r="G90" s="46"/>
      <c r="H90" s="46"/>
      <c r="I90" s="46"/>
      <c r="J90" s="46"/>
      <c r="K90" s="56" t="s">
        <v>65</v>
      </c>
      <c r="L90" s="69"/>
    </row>
    <row r="91" spans="1:12" x14ac:dyDescent="0.25">
      <c r="A91" s="46" t="s">
        <v>685</v>
      </c>
      <c r="B91" s="46" t="s">
        <v>808</v>
      </c>
      <c r="C91" s="46"/>
      <c r="D91" s="46"/>
      <c r="E91" s="46" t="s">
        <v>224</v>
      </c>
      <c r="F91" s="46" t="s">
        <v>619</v>
      </c>
      <c r="G91" s="46" t="s">
        <v>1035</v>
      </c>
      <c r="H91" s="46"/>
      <c r="I91" s="46"/>
      <c r="J91" s="46"/>
      <c r="K91" s="56" t="s">
        <v>39</v>
      </c>
      <c r="L91" s="69"/>
    </row>
    <row r="92" spans="1:12" x14ac:dyDescent="0.25">
      <c r="A92" s="46" t="s">
        <v>685</v>
      </c>
      <c r="B92" s="46" t="s">
        <v>860</v>
      </c>
      <c r="C92" s="46"/>
      <c r="D92" s="46"/>
      <c r="E92" s="46" t="s">
        <v>195</v>
      </c>
      <c r="F92" s="46" t="s">
        <v>1036</v>
      </c>
      <c r="G92" s="46" t="s">
        <v>729</v>
      </c>
      <c r="H92" s="46"/>
      <c r="I92" s="46"/>
      <c r="J92" s="46"/>
      <c r="K92" s="56" t="s">
        <v>107</v>
      </c>
      <c r="L92" s="69"/>
    </row>
    <row r="93" spans="1:12" x14ac:dyDescent="0.25">
      <c r="A93" s="46" t="s">
        <v>861</v>
      </c>
      <c r="B93" s="46" t="s">
        <v>862</v>
      </c>
      <c r="C93" s="46"/>
      <c r="D93" s="46"/>
      <c r="E93" s="46" t="s">
        <v>241</v>
      </c>
      <c r="F93" s="46" t="s">
        <v>1037</v>
      </c>
      <c r="G93" s="46" t="s">
        <v>1038</v>
      </c>
      <c r="H93" s="46"/>
      <c r="I93" s="46"/>
      <c r="J93" s="46"/>
      <c r="K93" s="56" t="s">
        <v>239</v>
      </c>
      <c r="L93" s="69"/>
    </row>
    <row r="94" spans="1:12" x14ac:dyDescent="0.25">
      <c r="A94" s="46" t="s">
        <v>861</v>
      </c>
      <c r="B94" s="46" t="s">
        <v>862</v>
      </c>
      <c r="C94" s="46"/>
      <c r="D94" s="46"/>
      <c r="E94" s="46" t="s">
        <v>241</v>
      </c>
      <c r="F94" s="46" t="s">
        <v>1037</v>
      </c>
      <c r="G94" s="46" t="s">
        <v>1038</v>
      </c>
      <c r="H94" s="46"/>
      <c r="I94" s="46"/>
      <c r="J94" s="46"/>
      <c r="K94" s="56" t="s">
        <v>279</v>
      </c>
      <c r="L94" s="69"/>
    </row>
    <row r="95" spans="1:12" x14ac:dyDescent="0.25">
      <c r="A95" s="21" t="s">
        <v>394</v>
      </c>
      <c r="B95" s="21"/>
      <c r="C95" s="21"/>
      <c r="D95" s="21"/>
      <c r="E95" s="22" t="s">
        <v>395</v>
      </c>
      <c r="F95" s="22" t="s">
        <v>717</v>
      </c>
      <c r="G95" s="22" t="s">
        <v>1039</v>
      </c>
      <c r="H95" s="22"/>
      <c r="I95" s="22"/>
      <c r="J95" s="22"/>
      <c r="K95" s="57" t="s">
        <v>279</v>
      </c>
      <c r="L95" s="67"/>
    </row>
    <row r="96" spans="1:12" x14ac:dyDescent="0.25">
      <c r="A96" s="21" t="s">
        <v>863</v>
      </c>
      <c r="B96" s="21" t="s">
        <v>669</v>
      </c>
      <c r="C96" s="21"/>
      <c r="D96" s="21"/>
      <c r="E96" s="22" t="s">
        <v>398</v>
      </c>
      <c r="F96" s="22" t="s">
        <v>1040</v>
      </c>
      <c r="G96" s="22" t="s">
        <v>836</v>
      </c>
      <c r="H96" s="22"/>
      <c r="I96" s="22"/>
      <c r="J96" s="22"/>
      <c r="K96" s="57" t="s">
        <v>279</v>
      </c>
      <c r="L96" s="67"/>
    </row>
    <row r="97" spans="1:12" x14ac:dyDescent="0.25">
      <c r="A97" s="21" t="s">
        <v>630</v>
      </c>
      <c r="B97" s="21" t="s">
        <v>779</v>
      </c>
      <c r="C97" s="21"/>
      <c r="D97" s="21"/>
      <c r="E97" s="22" t="s">
        <v>221</v>
      </c>
      <c r="F97" s="22" t="s">
        <v>221</v>
      </c>
      <c r="G97" s="22"/>
      <c r="H97" s="22"/>
      <c r="I97" s="22"/>
      <c r="J97" s="22"/>
      <c r="K97" s="57" t="s">
        <v>65</v>
      </c>
      <c r="L97" s="67"/>
    </row>
    <row r="98" spans="1:12" x14ac:dyDescent="0.25">
      <c r="A98" s="21" t="s">
        <v>864</v>
      </c>
      <c r="B98" s="21" t="s">
        <v>816</v>
      </c>
      <c r="C98" s="21"/>
      <c r="D98" s="21"/>
      <c r="E98" s="22" t="s">
        <v>122</v>
      </c>
      <c r="F98" s="22" t="s">
        <v>1041</v>
      </c>
      <c r="G98" s="22" t="s">
        <v>1042</v>
      </c>
      <c r="H98" s="22"/>
      <c r="I98" s="22"/>
      <c r="J98" s="22"/>
      <c r="K98" s="57" t="s">
        <v>28</v>
      </c>
      <c r="L98" s="67"/>
    </row>
    <row r="99" spans="1:12" x14ac:dyDescent="0.25">
      <c r="A99" s="21" t="s">
        <v>865</v>
      </c>
      <c r="B99" s="21" t="s">
        <v>866</v>
      </c>
      <c r="C99" s="21"/>
      <c r="D99" s="21"/>
      <c r="E99" s="22" t="s">
        <v>317</v>
      </c>
      <c r="F99" s="22" t="s">
        <v>1043</v>
      </c>
      <c r="G99" s="22" t="s">
        <v>1044</v>
      </c>
      <c r="H99" s="22"/>
      <c r="I99" s="22"/>
      <c r="J99" s="22"/>
      <c r="K99" s="57" t="s">
        <v>279</v>
      </c>
      <c r="L99" s="67"/>
    </row>
    <row r="100" spans="1:12" x14ac:dyDescent="0.25">
      <c r="A100" s="21" t="s">
        <v>867</v>
      </c>
      <c r="B100" s="21" t="s">
        <v>868</v>
      </c>
      <c r="C100" s="21"/>
      <c r="D100" s="21"/>
      <c r="E100" s="21" t="s">
        <v>75</v>
      </c>
      <c r="F100" s="21" t="s">
        <v>1037</v>
      </c>
      <c r="G100" s="21" t="s">
        <v>1014</v>
      </c>
      <c r="H100" s="21"/>
      <c r="I100" s="21"/>
      <c r="J100" s="21"/>
      <c r="K100" s="57" t="s">
        <v>28</v>
      </c>
      <c r="L100" s="67"/>
    </row>
    <row r="101" spans="1:12" x14ac:dyDescent="0.25">
      <c r="A101" s="21" t="s">
        <v>869</v>
      </c>
      <c r="B101" s="21" t="s">
        <v>870</v>
      </c>
      <c r="C101" s="21"/>
      <c r="D101" s="21"/>
      <c r="E101" s="22" t="s">
        <v>22</v>
      </c>
      <c r="F101" s="22" t="s">
        <v>1045</v>
      </c>
      <c r="G101" s="22" t="s">
        <v>925</v>
      </c>
      <c r="H101" s="22"/>
      <c r="I101" s="22"/>
      <c r="J101" s="22"/>
      <c r="K101" s="57" t="s">
        <v>28</v>
      </c>
      <c r="L101" s="67"/>
    </row>
    <row r="102" spans="1:12" x14ac:dyDescent="0.25">
      <c r="A102" s="21" t="s">
        <v>869</v>
      </c>
      <c r="B102" s="21" t="s">
        <v>812</v>
      </c>
      <c r="C102" s="21"/>
      <c r="D102" s="21"/>
      <c r="E102" s="22" t="s">
        <v>156</v>
      </c>
      <c r="F102" s="22" t="s">
        <v>1046</v>
      </c>
      <c r="G102" s="22" t="s">
        <v>1047</v>
      </c>
      <c r="H102" s="22"/>
      <c r="I102" s="22"/>
      <c r="J102" s="22"/>
      <c r="K102" s="57" t="s">
        <v>28</v>
      </c>
      <c r="L102" s="67"/>
    </row>
    <row r="103" spans="1:12" x14ac:dyDescent="0.25">
      <c r="A103" s="21" t="s">
        <v>871</v>
      </c>
      <c r="B103" s="21" t="s">
        <v>872</v>
      </c>
      <c r="C103" s="21"/>
      <c r="D103" s="21"/>
      <c r="E103" s="22" t="s">
        <v>128</v>
      </c>
      <c r="F103" s="22" t="s">
        <v>1048</v>
      </c>
      <c r="G103" s="22" t="s">
        <v>1049</v>
      </c>
      <c r="H103" s="22"/>
      <c r="I103" s="22"/>
      <c r="J103" s="22"/>
      <c r="K103" s="57" t="s">
        <v>28</v>
      </c>
      <c r="L103" s="67"/>
    </row>
    <row r="104" spans="1:12" x14ac:dyDescent="0.25">
      <c r="A104" s="21" t="s">
        <v>873</v>
      </c>
      <c r="B104" s="21" t="s">
        <v>809</v>
      </c>
      <c r="C104" s="21"/>
      <c r="D104" s="21"/>
      <c r="E104" s="21" t="s">
        <v>193</v>
      </c>
      <c r="F104" s="21" t="s">
        <v>1050</v>
      </c>
      <c r="G104" s="21" t="s">
        <v>1051</v>
      </c>
      <c r="H104" s="21"/>
      <c r="I104" s="21"/>
      <c r="J104" s="21"/>
      <c r="K104" s="57" t="s">
        <v>83</v>
      </c>
      <c r="L104" s="67"/>
    </row>
    <row r="105" spans="1:12" x14ac:dyDescent="0.25">
      <c r="A105" s="21" t="s">
        <v>874</v>
      </c>
      <c r="B105" s="21" t="s">
        <v>875</v>
      </c>
      <c r="C105" s="21"/>
      <c r="D105" s="21"/>
      <c r="E105" s="22" t="s">
        <v>401</v>
      </c>
      <c r="F105" s="22" t="s">
        <v>585</v>
      </c>
      <c r="G105" s="22" t="s">
        <v>1052</v>
      </c>
      <c r="H105" s="22"/>
      <c r="I105" s="22"/>
      <c r="J105" s="22"/>
      <c r="K105" s="57" t="s">
        <v>279</v>
      </c>
      <c r="L105" s="67"/>
    </row>
    <row r="106" spans="1:12" x14ac:dyDescent="0.25">
      <c r="A106" s="21" t="s">
        <v>800</v>
      </c>
      <c r="B106" s="21" t="s">
        <v>847</v>
      </c>
      <c r="C106" s="21"/>
      <c r="D106" s="21"/>
      <c r="E106" s="22" t="s">
        <v>404</v>
      </c>
      <c r="F106" s="22" t="s">
        <v>1053</v>
      </c>
      <c r="G106" s="22" t="s">
        <v>1054</v>
      </c>
      <c r="H106" s="22"/>
      <c r="I106" s="22"/>
      <c r="J106" s="22"/>
      <c r="K106" s="57" t="s">
        <v>279</v>
      </c>
      <c r="L106" s="67"/>
    </row>
    <row r="107" spans="1:12" x14ac:dyDescent="0.25">
      <c r="A107" s="21" t="s">
        <v>689</v>
      </c>
      <c r="B107" s="21" t="s">
        <v>669</v>
      </c>
      <c r="C107" s="21"/>
      <c r="D107" s="21"/>
      <c r="E107" s="22" t="s">
        <v>320</v>
      </c>
      <c r="F107" s="22" t="s">
        <v>666</v>
      </c>
      <c r="G107" s="22" t="s">
        <v>972</v>
      </c>
      <c r="H107" s="22"/>
      <c r="I107" s="22"/>
      <c r="J107" s="22"/>
      <c r="K107" s="57" t="s">
        <v>279</v>
      </c>
      <c r="L107" s="67"/>
    </row>
    <row r="108" spans="1:12" x14ac:dyDescent="0.25">
      <c r="A108" s="21" t="s">
        <v>876</v>
      </c>
      <c r="B108" s="21" t="s">
        <v>662</v>
      </c>
      <c r="C108" s="21"/>
      <c r="D108" s="21"/>
      <c r="E108" s="22" t="s">
        <v>323</v>
      </c>
      <c r="F108" s="22" t="s">
        <v>1055</v>
      </c>
      <c r="G108" s="22" t="s">
        <v>1056</v>
      </c>
      <c r="H108" s="22"/>
      <c r="I108" s="22"/>
      <c r="J108" s="22"/>
      <c r="K108" s="57" t="s">
        <v>279</v>
      </c>
      <c r="L108" s="67"/>
    </row>
    <row r="109" spans="1:12" x14ac:dyDescent="0.25">
      <c r="A109" s="21" t="s">
        <v>877</v>
      </c>
      <c r="B109" s="21" t="s">
        <v>853</v>
      </c>
      <c r="C109" s="21"/>
      <c r="D109" s="21"/>
      <c r="E109" s="21" t="s">
        <v>99</v>
      </c>
      <c r="F109" s="21" t="s">
        <v>1057</v>
      </c>
      <c r="G109" s="21" t="s">
        <v>1058</v>
      </c>
      <c r="H109" s="21"/>
      <c r="I109" s="21"/>
      <c r="J109" s="21"/>
      <c r="K109" s="57" t="s">
        <v>102</v>
      </c>
      <c r="L109" s="67"/>
    </row>
    <row r="110" spans="1:12" x14ac:dyDescent="0.25">
      <c r="A110" s="21" t="s">
        <v>807</v>
      </c>
      <c r="B110" s="21" t="s">
        <v>677</v>
      </c>
      <c r="C110" s="21"/>
      <c r="D110" s="21"/>
      <c r="E110" s="22" t="s">
        <v>407</v>
      </c>
      <c r="F110" s="22" t="s">
        <v>1059</v>
      </c>
      <c r="G110" s="22" t="s">
        <v>1004</v>
      </c>
      <c r="H110" s="22"/>
      <c r="I110" s="22"/>
      <c r="J110" s="22"/>
      <c r="K110" s="57" t="s">
        <v>279</v>
      </c>
      <c r="L110" s="67"/>
    </row>
    <row r="111" spans="1:12" x14ac:dyDescent="0.25">
      <c r="A111" s="21" t="s">
        <v>807</v>
      </c>
      <c r="B111" s="21" t="s">
        <v>878</v>
      </c>
      <c r="C111" s="21"/>
      <c r="D111" s="21"/>
      <c r="E111" s="22" t="s">
        <v>410</v>
      </c>
      <c r="F111" s="22" t="s">
        <v>1060</v>
      </c>
      <c r="G111" s="22" t="s">
        <v>1061</v>
      </c>
      <c r="H111" s="22"/>
      <c r="I111" s="22"/>
      <c r="J111" s="22"/>
      <c r="K111" s="57" t="s">
        <v>279</v>
      </c>
      <c r="L111" s="67"/>
    </row>
    <row r="112" spans="1:12" x14ac:dyDescent="0.25">
      <c r="A112" s="21" t="s">
        <v>818</v>
      </c>
      <c r="B112" s="21" t="s">
        <v>879</v>
      </c>
      <c r="C112" s="21"/>
      <c r="D112" s="21"/>
      <c r="E112" s="22" t="s">
        <v>413</v>
      </c>
      <c r="F112" s="22" t="s">
        <v>1062</v>
      </c>
      <c r="G112" s="22" t="s">
        <v>1063</v>
      </c>
      <c r="H112" s="22"/>
      <c r="I112" s="22"/>
      <c r="J112" s="22"/>
      <c r="K112" s="57" t="s">
        <v>279</v>
      </c>
      <c r="L112" s="67"/>
    </row>
    <row r="113" spans="1:12" x14ac:dyDescent="0.25">
      <c r="A113" s="21" t="s">
        <v>880</v>
      </c>
      <c r="B113" s="21" t="s">
        <v>881</v>
      </c>
      <c r="C113" s="21"/>
      <c r="D113" s="21"/>
      <c r="E113" s="21" t="s">
        <v>85</v>
      </c>
      <c r="F113" s="21" t="s">
        <v>1064</v>
      </c>
      <c r="G113" s="21" t="s">
        <v>1065</v>
      </c>
      <c r="H113" s="21"/>
      <c r="I113" s="21"/>
      <c r="J113" s="21"/>
      <c r="K113" s="57" t="s">
        <v>86</v>
      </c>
      <c r="L113" s="67"/>
    </row>
    <row r="114" spans="1:12" x14ac:dyDescent="0.25">
      <c r="A114" s="21" t="s">
        <v>882</v>
      </c>
      <c r="B114" s="21" t="s">
        <v>883</v>
      </c>
      <c r="C114" s="21"/>
      <c r="D114" s="21"/>
      <c r="E114" s="22" t="s">
        <v>326</v>
      </c>
      <c r="F114" s="22" t="s">
        <v>1066</v>
      </c>
      <c r="G114" s="22" t="s">
        <v>1067</v>
      </c>
      <c r="H114" s="22"/>
      <c r="I114" s="22"/>
      <c r="J114" s="22"/>
      <c r="K114" s="57" t="s">
        <v>279</v>
      </c>
      <c r="L114" s="67"/>
    </row>
    <row r="115" spans="1:12" x14ac:dyDescent="0.25">
      <c r="A115" s="21" t="s">
        <v>884</v>
      </c>
      <c r="B115" s="21" t="s">
        <v>853</v>
      </c>
      <c r="C115" s="21"/>
      <c r="D115" s="21"/>
      <c r="E115" s="22" t="s">
        <v>230</v>
      </c>
      <c r="F115" s="22" t="s">
        <v>674</v>
      </c>
      <c r="G115" s="22" t="s">
        <v>1068</v>
      </c>
      <c r="H115" s="22"/>
      <c r="I115" s="22"/>
      <c r="J115" s="22"/>
      <c r="K115" s="57" t="s">
        <v>107</v>
      </c>
      <c r="L115" s="67"/>
    </row>
    <row r="116" spans="1:12" x14ac:dyDescent="0.25">
      <c r="A116" s="21" t="s">
        <v>884</v>
      </c>
      <c r="B116" s="21" t="s">
        <v>885</v>
      </c>
      <c r="C116" s="21"/>
      <c r="D116" s="21"/>
      <c r="E116" s="22" t="s">
        <v>416</v>
      </c>
      <c r="F116" s="22" t="s">
        <v>1069</v>
      </c>
      <c r="G116" s="22" t="s">
        <v>1070</v>
      </c>
      <c r="H116" s="22"/>
      <c r="I116" s="22"/>
      <c r="J116" s="22"/>
      <c r="K116" s="57" t="s">
        <v>279</v>
      </c>
      <c r="L116" s="67"/>
    </row>
    <row r="117" spans="1:12" x14ac:dyDescent="0.25">
      <c r="A117" s="16" t="s">
        <v>886</v>
      </c>
      <c r="B117" s="16" t="s">
        <v>775</v>
      </c>
      <c r="C117" s="16"/>
      <c r="D117" s="16"/>
      <c r="E117" s="16" t="s">
        <v>245</v>
      </c>
      <c r="F117" s="16" t="s">
        <v>925</v>
      </c>
      <c r="G117" s="16" t="s">
        <v>1035</v>
      </c>
      <c r="H117" s="16" t="s">
        <v>1071</v>
      </c>
      <c r="I117" s="16"/>
      <c r="J117" s="16"/>
      <c r="K117" s="59" t="s">
        <v>239</v>
      </c>
      <c r="L117" s="68"/>
    </row>
    <row r="118" spans="1:12" x14ac:dyDescent="0.25">
      <c r="A118" s="16" t="s">
        <v>887</v>
      </c>
      <c r="B118" s="16" t="s">
        <v>887</v>
      </c>
      <c r="C118" s="16"/>
      <c r="D118" s="16"/>
      <c r="E118" s="16" t="s">
        <v>188</v>
      </c>
      <c r="F118" s="16" t="s">
        <v>984</v>
      </c>
      <c r="G118" s="16" t="s">
        <v>682</v>
      </c>
      <c r="H118" s="16"/>
      <c r="I118" s="16"/>
      <c r="J118" s="16"/>
      <c r="K118" s="59" t="s">
        <v>239</v>
      </c>
      <c r="L118" s="68"/>
    </row>
    <row r="119" spans="1:12" x14ac:dyDescent="0.25">
      <c r="A119" s="21" t="s">
        <v>888</v>
      </c>
      <c r="B119" s="21" t="s">
        <v>889</v>
      </c>
      <c r="C119" s="21"/>
      <c r="D119" s="21"/>
      <c r="E119" s="22" t="s">
        <v>419</v>
      </c>
      <c r="F119" s="22" t="s">
        <v>592</v>
      </c>
      <c r="G119" s="22" t="s">
        <v>1039</v>
      </c>
      <c r="H119" s="22"/>
      <c r="I119" s="22"/>
      <c r="J119" s="22"/>
      <c r="K119" s="57" t="s">
        <v>279</v>
      </c>
      <c r="L119" s="67"/>
    </row>
    <row r="120" spans="1:12" x14ac:dyDescent="0.25">
      <c r="A120" s="21" t="s">
        <v>888</v>
      </c>
      <c r="B120" s="21" t="s">
        <v>873</v>
      </c>
      <c r="C120" s="21"/>
      <c r="D120" s="21"/>
      <c r="E120" s="21" t="s">
        <v>168</v>
      </c>
      <c r="F120" s="21" t="s">
        <v>168</v>
      </c>
      <c r="G120" s="21"/>
      <c r="H120" s="21"/>
      <c r="I120" s="21"/>
      <c r="J120" s="21"/>
      <c r="K120" s="57" t="s">
        <v>83</v>
      </c>
      <c r="L120" s="67"/>
    </row>
    <row r="121" spans="1:12" x14ac:dyDescent="0.25">
      <c r="A121" s="21" t="s">
        <v>890</v>
      </c>
      <c r="B121" s="21" t="s">
        <v>884</v>
      </c>
      <c r="C121" s="21"/>
      <c r="D121" s="21"/>
      <c r="E121" s="21" t="s">
        <v>62</v>
      </c>
      <c r="F121" s="21" t="s">
        <v>919</v>
      </c>
      <c r="G121" s="21" t="s">
        <v>948</v>
      </c>
      <c r="H121" s="21"/>
      <c r="I121" s="21"/>
      <c r="J121" s="21"/>
      <c r="K121" s="57" t="s">
        <v>65</v>
      </c>
      <c r="L121" s="67"/>
    </row>
    <row r="122" spans="1:12" x14ac:dyDescent="0.25">
      <c r="A122" s="21" t="s">
        <v>891</v>
      </c>
      <c r="B122" s="21" t="s">
        <v>783</v>
      </c>
      <c r="C122" s="21"/>
      <c r="D122" s="21"/>
      <c r="E122" s="22" t="s">
        <v>329</v>
      </c>
      <c r="F122" s="22" t="s">
        <v>1072</v>
      </c>
      <c r="G122" s="22" t="s">
        <v>1073</v>
      </c>
      <c r="H122" s="22"/>
      <c r="I122" s="22"/>
      <c r="J122" s="22"/>
      <c r="K122" s="57" t="s">
        <v>279</v>
      </c>
      <c r="L122" s="67"/>
    </row>
    <row r="123" spans="1:12" x14ac:dyDescent="0.25">
      <c r="A123" s="17" t="s">
        <v>781</v>
      </c>
      <c r="B123" s="17" t="s">
        <v>869</v>
      </c>
      <c r="C123" s="17"/>
      <c r="D123" s="17"/>
      <c r="E123" s="27" t="s">
        <v>217</v>
      </c>
      <c r="F123" s="27" t="s">
        <v>969</v>
      </c>
      <c r="G123" s="27" t="s">
        <v>1001</v>
      </c>
      <c r="H123" s="27"/>
      <c r="I123" s="27"/>
      <c r="J123" s="27"/>
      <c r="K123" s="56" t="s">
        <v>107</v>
      </c>
      <c r="L123" s="69"/>
    </row>
    <row r="124" spans="1:12" x14ac:dyDescent="0.25">
      <c r="A124" s="21" t="s">
        <v>781</v>
      </c>
      <c r="B124" s="21" t="s">
        <v>869</v>
      </c>
      <c r="C124" s="21"/>
      <c r="D124" s="21"/>
      <c r="E124" s="22" t="s">
        <v>222</v>
      </c>
      <c r="F124" s="22" t="s">
        <v>1074</v>
      </c>
      <c r="G124" s="22" t="s">
        <v>96</v>
      </c>
      <c r="H124" s="22"/>
      <c r="I124" s="22"/>
      <c r="J124" s="22"/>
      <c r="K124" s="57" t="s">
        <v>107</v>
      </c>
      <c r="L124" s="67"/>
    </row>
    <row r="125" spans="1:12" x14ac:dyDescent="0.25">
      <c r="A125" s="21" t="s">
        <v>892</v>
      </c>
      <c r="B125" s="21" t="s">
        <v>893</v>
      </c>
      <c r="C125" s="21"/>
      <c r="D125" s="21"/>
      <c r="E125" s="21" t="s">
        <v>109</v>
      </c>
      <c r="F125" s="21" t="s">
        <v>1050</v>
      </c>
      <c r="G125" s="21" t="s">
        <v>1051</v>
      </c>
      <c r="H125" s="21"/>
      <c r="I125" s="21"/>
      <c r="J125" s="21"/>
      <c r="K125" s="57" t="s">
        <v>39</v>
      </c>
      <c r="L125" s="67"/>
    </row>
    <row r="126" spans="1:12" x14ac:dyDescent="0.25">
      <c r="A126" s="21" t="s">
        <v>793</v>
      </c>
      <c r="B126" s="21" t="s">
        <v>778</v>
      </c>
      <c r="C126" s="21"/>
      <c r="D126" s="21"/>
      <c r="E126" s="22" t="s">
        <v>202</v>
      </c>
      <c r="F126" s="22" t="s">
        <v>1075</v>
      </c>
      <c r="G126" s="22" t="s">
        <v>920</v>
      </c>
      <c r="H126" s="22"/>
      <c r="I126" s="22"/>
      <c r="J126" s="22"/>
      <c r="K126" s="57" t="s">
        <v>107</v>
      </c>
      <c r="L126" s="67"/>
    </row>
    <row r="127" spans="1:12" x14ac:dyDescent="0.25">
      <c r="A127" s="21" t="s">
        <v>793</v>
      </c>
      <c r="B127" s="21" t="s">
        <v>894</v>
      </c>
      <c r="C127" s="21"/>
      <c r="D127" s="21"/>
      <c r="E127" s="22" t="s">
        <v>332</v>
      </c>
      <c r="F127" s="22" t="s">
        <v>932</v>
      </c>
      <c r="G127" s="22" t="s">
        <v>670</v>
      </c>
      <c r="H127" s="22"/>
      <c r="I127" s="22"/>
      <c r="J127" s="22"/>
      <c r="K127" s="57" t="s">
        <v>279</v>
      </c>
      <c r="L127" s="67"/>
    </row>
    <row r="128" spans="1:12" x14ac:dyDescent="0.25">
      <c r="A128" s="16" t="s">
        <v>793</v>
      </c>
      <c r="B128" s="16" t="s">
        <v>861</v>
      </c>
      <c r="C128" s="16"/>
      <c r="D128" s="16"/>
      <c r="E128" s="16" t="s">
        <v>269</v>
      </c>
      <c r="F128" s="16" t="s">
        <v>1076</v>
      </c>
      <c r="G128" s="16" t="s">
        <v>1077</v>
      </c>
      <c r="H128" s="16"/>
      <c r="I128" s="16"/>
      <c r="J128" s="16"/>
      <c r="K128" s="59" t="s">
        <v>239</v>
      </c>
      <c r="L128" s="68"/>
    </row>
    <row r="129" spans="1:12" x14ac:dyDescent="0.25">
      <c r="A129" s="21" t="s">
        <v>793</v>
      </c>
      <c r="B129" s="21" t="s">
        <v>888</v>
      </c>
      <c r="C129" s="21"/>
      <c r="D129" s="21"/>
      <c r="E129" s="22" t="s">
        <v>226</v>
      </c>
      <c r="F129" s="22" t="s">
        <v>945</v>
      </c>
      <c r="G129" s="22" t="s">
        <v>931</v>
      </c>
      <c r="H129" s="22"/>
      <c r="I129" s="22"/>
      <c r="J129" s="22"/>
      <c r="K129" s="57" t="s">
        <v>28</v>
      </c>
      <c r="L129" s="67"/>
    </row>
    <row r="130" spans="1:12" x14ac:dyDescent="0.25">
      <c r="A130" s="21" t="s">
        <v>868</v>
      </c>
      <c r="B130" s="21" t="s">
        <v>871</v>
      </c>
      <c r="C130" s="21"/>
      <c r="D130" s="21"/>
      <c r="E130" s="21" t="s">
        <v>91</v>
      </c>
      <c r="F130" s="21" t="s">
        <v>1078</v>
      </c>
      <c r="G130" s="21" t="s">
        <v>1079</v>
      </c>
      <c r="H130" s="21"/>
      <c r="I130" s="21"/>
      <c r="J130" s="21"/>
      <c r="K130" s="57" t="s">
        <v>28</v>
      </c>
      <c r="L130" s="67"/>
    </row>
    <row r="131" spans="1:12" x14ac:dyDescent="0.25">
      <c r="A131" s="21" t="s">
        <v>895</v>
      </c>
      <c r="B131" s="21" t="s">
        <v>869</v>
      </c>
      <c r="C131" s="21"/>
      <c r="D131" s="21"/>
      <c r="E131" s="21" t="s">
        <v>88</v>
      </c>
      <c r="F131" s="21" t="s">
        <v>1080</v>
      </c>
      <c r="G131" s="21" t="s">
        <v>920</v>
      </c>
      <c r="H131" s="21"/>
      <c r="I131" s="21"/>
      <c r="J131" s="21"/>
      <c r="K131" s="57" t="s">
        <v>28</v>
      </c>
      <c r="L131" s="67"/>
    </row>
    <row r="132" spans="1:12" x14ac:dyDescent="0.25">
      <c r="A132" s="21" t="s">
        <v>896</v>
      </c>
      <c r="B132" s="21" t="s">
        <v>897</v>
      </c>
      <c r="C132" s="21"/>
      <c r="D132" s="21"/>
      <c r="E132" s="22" t="s">
        <v>335</v>
      </c>
      <c r="F132" s="22" t="s">
        <v>1081</v>
      </c>
      <c r="G132" s="22" t="s">
        <v>619</v>
      </c>
      <c r="H132" s="22" t="s">
        <v>1082</v>
      </c>
      <c r="I132" s="22"/>
      <c r="J132" s="22"/>
      <c r="K132" s="57" t="s">
        <v>279</v>
      </c>
      <c r="L132" s="67"/>
    </row>
    <row r="133" spans="1:12" x14ac:dyDescent="0.25">
      <c r="A133" s="16" t="s">
        <v>898</v>
      </c>
      <c r="B133" s="16" t="s">
        <v>853</v>
      </c>
      <c r="C133" s="16"/>
      <c r="D133" s="16"/>
      <c r="E133" s="16" t="s">
        <v>255</v>
      </c>
      <c r="F133" s="16" t="s">
        <v>638</v>
      </c>
      <c r="G133" s="16" t="s">
        <v>1083</v>
      </c>
      <c r="H133" s="16" t="s">
        <v>1084</v>
      </c>
      <c r="I133" s="16"/>
      <c r="J133" s="16"/>
      <c r="K133" s="59" t="s">
        <v>239</v>
      </c>
      <c r="L133" s="68"/>
    </row>
    <row r="134" spans="1:12" x14ac:dyDescent="0.25">
      <c r="A134" s="21" t="s">
        <v>846</v>
      </c>
      <c r="B134" s="21" t="s">
        <v>899</v>
      </c>
      <c r="C134" s="21"/>
      <c r="D134" s="21"/>
      <c r="E134" s="22" t="s">
        <v>341</v>
      </c>
      <c r="F134" s="22" t="s">
        <v>1085</v>
      </c>
      <c r="G134" s="22" t="s">
        <v>1007</v>
      </c>
      <c r="H134" s="22"/>
      <c r="I134" s="22"/>
      <c r="J134" s="22"/>
      <c r="K134" s="57" t="s">
        <v>279</v>
      </c>
      <c r="L134" s="67"/>
    </row>
    <row r="135" spans="1:12" x14ac:dyDescent="0.25">
      <c r="A135" s="21" t="s">
        <v>900</v>
      </c>
      <c r="B135" s="21" t="s">
        <v>897</v>
      </c>
      <c r="C135" s="21"/>
      <c r="D135" s="21"/>
      <c r="E135" s="22" t="s">
        <v>338</v>
      </c>
      <c r="F135" s="22" t="s">
        <v>1086</v>
      </c>
      <c r="G135" s="22" t="s">
        <v>702</v>
      </c>
      <c r="H135" s="22"/>
      <c r="I135" s="22"/>
      <c r="J135" s="22"/>
      <c r="K135" s="57" t="s">
        <v>279</v>
      </c>
      <c r="L135" s="67"/>
    </row>
    <row r="136" spans="1:12" x14ac:dyDescent="0.25">
      <c r="A136" s="21" t="s">
        <v>901</v>
      </c>
      <c r="B136" s="21" t="s">
        <v>803</v>
      </c>
      <c r="C136" s="21"/>
      <c r="D136" s="21"/>
      <c r="E136" s="22" t="s">
        <v>344</v>
      </c>
      <c r="F136" s="22" t="s">
        <v>1087</v>
      </c>
      <c r="G136" s="22" t="s">
        <v>619</v>
      </c>
      <c r="H136" s="22"/>
      <c r="I136" s="22"/>
      <c r="J136" s="22"/>
      <c r="K136" s="57" t="s">
        <v>279</v>
      </c>
      <c r="L136" s="67"/>
    </row>
    <row r="137" spans="1:12" x14ac:dyDescent="0.25">
      <c r="A137" s="21" t="s">
        <v>901</v>
      </c>
      <c r="B137" s="21" t="s">
        <v>794</v>
      </c>
      <c r="C137" s="21"/>
      <c r="D137" s="21"/>
      <c r="E137" s="22" t="s">
        <v>347</v>
      </c>
      <c r="F137" s="22" t="s">
        <v>1088</v>
      </c>
      <c r="G137" s="22" t="s">
        <v>1089</v>
      </c>
      <c r="H137" s="22"/>
      <c r="I137" s="22"/>
      <c r="J137" s="22"/>
      <c r="K137" s="57" t="s">
        <v>279</v>
      </c>
      <c r="L137" s="67"/>
    </row>
    <row r="138" spans="1:12" x14ac:dyDescent="0.25">
      <c r="A138" s="21" t="s">
        <v>794</v>
      </c>
      <c r="B138" s="21" t="s">
        <v>777</v>
      </c>
      <c r="C138" s="21"/>
      <c r="D138" s="21"/>
      <c r="E138" s="22" t="s">
        <v>190</v>
      </c>
      <c r="F138" s="22" t="s">
        <v>1090</v>
      </c>
      <c r="G138" s="22" t="s">
        <v>946</v>
      </c>
      <c r="H138" s="22"/>
      <c r="I138" s="22"/>
      <c r="J138" s="22"/>
      <c r="K138" s="57" t="s">
        <v>107</v>
      </c>
      <c r="L138" s="67"/>
    </row>
    <row r="139" spans="1:12" x14ac:dyDescent="0.25">
      <c r="A139" s="21" t="s">
        <v>902</v>
      </c>
      <c r="B139" s="21" t="s">
        <v>806</v>
      </c>
      <c r="C139" s="21"/>
      <c r="D139" s="21"/>
      <c r="E139" s="21" t="s">
        <v>48</v>
      </c>
      <c r="F139" s="21" t="s">
        <v>1091</v>
      </c>
      <c r="G139" s="21" t="s">
        <v>1092</v>
      </c>
      <c r="H139" s="21"/>
      <c r="I139" s="21"/>
      <c r="J139" s="21"/>
      <c r="K139" s="57" t="s">
        <v>39</v>
      </c>
      <c r="L139" s="67"/>
    </row>
    <row r="140" spans="1:12" x14ac:dyDescent="0.25">
      <c r="A140" s="21" t="s">
        <v>903</v>
      </c>
      <c r="B140" s="21" t="s">
        <v>903</v>
      </c>
      <c r="C140" s="21"/>
      <c r="D140" s="21"/>
      <c r="E140" s="22" t="s">
        <v>422</v>
      </c>
      <c r="F140" s="22" t="s">
        <v>1093</v>
      </c>
      <c r="G140" s="22" t="s">
        <v>1094</v>
      </c>
      <c r="H140" s="22" t="s">
        <v>910</v>
      </c>
      <c r="I140" s="22"/>
      <c r="J140" s="22"/>
      <c r="K140" s="57" t="s">
        <v>279</v>
      </c>
      <c r="L140" s="67"/>
    </row>
    <row r="141" spans="1:12" x14ac:dyDescent="0.25">
      <c r="A141" s="21" t="s">
        <v>788</v>
      </c>
      <c r="B141" s="21" t="s">
        <v>792</v>
      </c>
      <c r="C141" s="21"/>
      <c r="D141" s="21"/>
      <c r="E141" s="21" t="s">
        <v>120</v>
      </c>
      <c r="F141" s="21" t="s">
        <v>1017</v>
      </c>
      <c r="G141" s="21" t="s">
        <v>603</v>
      </c>
      <c r="H141" s="21" t="s">
        <v>619</v>
      </c>
      <c r="I141" s="21"/>
      <c r="J141" s="21"/>
      <c r="K141" s="57" t="s">
        <v>39</v>
      </c>
      <c r="L141" s="67"/>
    </row>
    <row r="142" spans="1:12" x14ac:dyDescent="0.25">
      <c r="A142" s="21" t="s">
        <v>788</v>
      </c>
      <c r="B142" s="21" t="s">
        <v>856</v>
      </c>
      <c r="C142" s="21"/>
      <c r="D142" s="21"/>
      <c r="E142" s="22" t="s">
        <v>179</v>
      </c>
      <c r="F142" s="22" t="s">
        <v>1095</v>
      </c>
      <c r="G142" s="22" t="s">
        <v>96</v>
      </c>
      <c r="H142" s="22"/>
      <c r="I142" s="22"/>
      <c r="J142" s="22"/>
      <c r="K142" s="57" t="s">
        <v>65</v>
      </c>
      <c r="L142" s="67"/>
    </row>
    <row r="143" spans="1:12" x14ac:dyDescent="0.25">
      <c r="A143" s="22" t="s">
        <v>788</v>
      </c>
      <c r="B143" s="22" t="s">
        <v>685</v>
      </c>
      <c r="C143" s="22"/>
      <c r="D143" s="22"/>
      <c r="E143" s="21" t="s">
        <v>215</v>
      </c>
      <c r="F143" s="21" t="s">
        <v>592</v>
      </c>
      <c r="G143" s="21" t="s">
        <v>670</v>
      </c>
      <c r="H143" s="21"/>
      <c r="I143" s="21"/>
      <c r="J143" s="21"/>
      <c r="K143" s="57" t="s">
        <v>39</v>
      </c>
      <c r="L143" s="67"/>
    </row>
    <row r="144" spans="1:12" x14ac:dyDescent="0.25">
      <c r="A144" s="21" t="s">
        <v>788</v>
      </c>
      <c r="B144" s="21" t="s">
        <v>710</v>
      </c>
      <c r="C144" s="21"/>
      <c r="D144" s="21"/>
      <c r="E144" s="21" t="s">
        <v>125</v>
      </c>
      <c r="F144" s="21" t="s">
        <v>1096</v>
      </c>
      <c r="G144" s="21" t="s">
        <v>1097</v>
      </c>
      <c r="H144" s="21"/>
      <c r="I144" s="21"/>
      <c r="J144" s="21"/>
      <c r="K144" s="57" t="s">
        <v>39</v>
      </c>
      <c r="L144" s="67"/>
    </row>
    <row r="145" spans="1:12" x14ac:dyDescent="0.25">
      <c r="A145" s="21" t="s">
        <v>788</v>
      </c>
      <c r="B145" s="21" t="s">
        <v>788</v>
      </c>
      <c r="C145" s="21"/>
      <c r="D145" s="21"/>
      <c r="E145" s="21" t="s">
        <v>198</v>
      </c>
      <c r="F145" s="21" t="s">
        <v>1098</v>
      </c>
      <c r="G145" s="21" t="s">
        <v>1099</v>
      </c>
      <c r="H145" s="21"/>
      <c r="I145" s="21"/>
      <c r="J145" s="21"/>
      <c r="K145" s="57" t="s">
        <v>83</v>
      </c>
      <c r="L145" s="67"/>
    </row>
    <row r="146" spans="1:12" x14ac:dyDescent="0.25">
      <c r="A146" s="21" t="s">
        <v>904</v>
      </c>
      <c r="B146" s="21" t="s">
        <v>905</v>
      </c>
      <c r="C146" s="21"/>
      <c r="D146" s="21"/>
      <c r="E146" s="22" t="s">
        <v>425</v>
      </c>
      <c r="F146" s="22" t="s">
        <v>1100</v>
      </c>
      <c r="G146" s="22" t="s">
        <v>1101</v>
      </c>
      <c r="H146" s="22"/>
      <c r="I146" s="22"/>
      <c r="J146" s="22"/>
      <c r="K146" s="57" t="s">
        <v>279</v>
      </c>
      <c r="L146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D32" zoomScale="130" zoomScaleNormal="130" workbookViewId="0">
      <selection activeCell="H7" sqref="H7"/>
    </sheetView>
  </sheetViews>
  <sheetFormatPr baseColWidth="10" defaultRowHeight="15" x14ac:dyDescent="0.2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.75" x14ac:dyDescent="0.25">
      <c r="B4" s="28" t="s">
        <v>5</v>
      </c>
      <c r="C4" s="29" t="s">
        <v>427</v>
      </c>
      <c r="D4" s="32" t="s">
        <v>428</v>
      </c>
      <c r="E4" s="55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55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64"/>
  <sheetViews>
    <sheetView topLeftCell="A4" zoomScale="130" zoomScaleNormal="130" workbookViewId="0">
      <selection activeCell="E13" sqref="E13"/>
    </sheetView>
  </sheetViews>
  <sheetFormatPr baseColWidth="10" defaultRowHeight="15" x14ac:dyDescent="0.25"/>
  <cols>
    <col min="1" max="2" width="11.42578125" style="53"/>
  </cols>
  <sheetData>
    <row r="3" spans="1:2" ht="18.75" x14ac:dyDescent="0.3">
      <c r="A3" s="54"/>
      <c r="B3" s="54"/>
    </row>
    <row r="4" spans="1:2" x14ac:dyDescent="0.25">
      <c r="A4" s="55" t="s">
        <v>429</v>
      </c>
      <c r="B4" s="55" t="s">
        <v>432</v>
      </c>
    </row>
    <row r="5" spans="1:2" x14ac:dyDescent="0.25">
      <c r="A5" s="38" t="s">
        <v>494</v>
      </c>
      <c r="B5" s="38" t="s">
        <v>565</v>
      </c>
    </row>
    <row r="6" spans="1:2" x14ac:dyDescent="0.25">
      <c r="A6" s="38" t="s">
        <v>495</v>
      </c>
      <c r="B6" s="38" t="s">
        <v>566</v>
      </c>
    </row>
    <row r="7" spans="1:2" x14ac:dyDescent="0.25">
      <c r="A7" s="38" t="s">
        <v>496</v>
      </c>
      <c r="B7" s="38" t="s">
        <v>567</v>
      </c>
    </row>
    <row r="8" spans="1:2" x14ac:dyDescent="0.25">
      <c r="A8" s="38" t="s">
        <v>498</v>
      </c>
      <c r="B8" s="38" t="s">
        <v>568</v>
      </c>
    </row>
    <row r="9" spans="1:2" x14ac:dyDescent="0.25">
      <c r="A9" s="38" t="s">
        <v>497</v>
      </c>
      <c r="B9" s="21"/>
    </row>
    <row r="10" spans="1:2" x14ac:dyDescent="0.25">
      <c r="A10" s="38" t="s">
        <v>499</v>
      </c>
      <c r="B10"/>
    </row>
    <row r="11" spans="1:2" x14ac:dyDescent="0.25">
      <c r="A11" s="38" t="s">
        <v>500</v>
      </c>
      <c r="B11"/>
    </row>
    <row r="12" spans="1:2" x14ac:dyDescent="0.25">
      <c r="A12" s="38" t="s">
        <v>501</v>
      </c>
      <c r="B12"/>
    </row>
    <row r="13" spans="1:2" x14ac:dyDescent="0.25">
      <c r="A13" s="38" t="s">
        <v>502</v>
      </c>
      <c r="B13"/>
    </row>
    <row r="14" spans="1:2" x14ac:dyDescent="0.25">
      <c r="A14" s="38" t="s">
        <v>503</v>
      </c>
      <c r="B14"/>
    </row>
    <row r="15" spans="1:2" x14ac:dyDescent="0.25">
      <c r="A15" s="38" t="s">
        <v>504</v>
      </c>
      <c r="B15"/>
    </row>
    <row r="16" spans="1: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47"/>
  <sheetViews>
    <sheetView topLeftCell="M1" workbookViewId="0">
      <selection activeCell="S6" sqref="S6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2" width="13.7109375" bestFit="1" customWidth="1"/>
    <col min="13" max="13" width="15.42578125" bestFit="1" customWidth="1"/>
    <col min="14" max="14" width="13.28515625" bestFit="1" customWidth="1"/>
    <col min="15" max="15" width="13.5703125" bestFit="1" customWidth="1"/>
    <col min="16" max="16" width="9.7109375" bestFit="1" customWidth="1"/>
    <col min="17" max="17" width="13.7109375" bestFit="1" customWidth="1"/>
    <col min="18" max="22" width="35.85546875" customWidth="1"/>
  </cols>
  <sheetData>
    <row r="2" spans="2:22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771</v>
      </c>
      <c r="L2" s="37" t="s">
        <v>578</v>
      </c>
      <c r="M2" s="35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70"/>
      <c r="S2" s="70"/>
      <c r="T2" s="70"/>
      <c r="U2" s="70"/>
      <c r="V2" s="70"/>
    </row>
    <row r="3" spans="2:22" x14ac:dyDescent="0.25">
      <c r="B3" s="22">
        <v>1</v>
      </c>
      <c r="C3" s="22" t="s">
        <v>584</v>
      </c>
      <c r="D3" s="22" t="s">
        <v>585</v>
      </c>
      <c r="E3" s="38" t="s">
        <v>586</v>
      </c>
      <c r="F3" s="22" t="s">
        <v>587</v>
      </c>
      <c r="G3" s="40">
        <v>65462133</v>
      </c>
      <c r="H3" s="41" t="s">
        <v>588</v>
      </c>
      <c r="I3" s="22" t="s">
        <v>589</v>
      </c>
      <c r="J3" s="22" t="s">
        <v>590</v>
      </c>
      <c r="K3" s="22" t="s">
        <v>766</v>
      </c>
      <c r="L3" s="42">
        <v>60</v>
      </c>
      <c r="M3" s="42">
        <v>93</v>
      </c>
      <c r="N3" s="42">
        <v>64</v>
      </c>
      <c r="O3" s="42">
        <v>82</v>
      </c>
      <c r="P3" s="22">
        <f t="shared" ref="P3:P47" si="0">AVERAGE(L3:O3)</f>
        <v>74.75</v>
      </c>
      <c r="Q3" s="22" t="str">
        <f t="shared" ref="Q3:Q47" si="1">IF(P3&gt;59,"Promovido","No promovido")</f>
        <v>Promovido</v>
      </c>
      <c r="R3" s="22" t="s">
        <v>766</v>
      </c>
      <c r="S3" s="66" t="s">
        <v>1102</v>
      </c>
      <c r="T3" s="66" t="s">
        <v>1103</v>
      </c>
      <c r="U3" s="66"/>
      <c r="V3" s="66"/>
    </row>
    <row r="4" spans="2:22" x14ac:dyDescent="0.25">
      <c r="B4" s="22">
        <v>2</v>
      </c>
      <c r="C4" s="22" t="s">
        <v>591</v>
      </c>
      <c r="D4" s="22" t="s">
        <v>592</v>
      </c>
      <c r="E4" s="38" t="s">
        <v>593</v>
      </c>
      <c r="F4" s="43" t="s">
        <v>594</v>
      </c>
      <c r="G4" s="40">
        <v>78621232</v>
      </c>
      <c r="H4" s="44" t="s">
        <v>595</v>
      </c>
      <c r="I4" s="39" t="s">
        <v>589</v>
      </c>
      <c r="J4" s="22" t="s">
        <v>596</v>
      </c>
      <c r="K4" s="22" t="s">
        <v>767</v>
      </c>
      <c r="L4" s="42">
        <v>80</v>
      </c>
      <c r="M4" s="42">
        <v>98</v>
      </c>
      <c r="N4" s="42">
        <v>82</v>
      </c>
      <c r="O4" s="42">
        <v>80</v>
      </c>
      <c r="P4" s="22">
        <f t="shared" si="0"/>
        <v>85</v>
      </c>
      <c r="Q4" s="22" t="str">
        <f t="shared" si="1"/>
        <v>Promovido</v>
      </c>
      <c r="R4" s="22" t="s">
        <v>767</v>
      </c>
      <c r="S4" s="66" t="s">
        <v>1104</v>
      </c>
      <c r="T4" s="66" t="s">
        <v>1105</v>
      </c>
      <c r="U4" s="66" t="s">
        <v>1106</v>
      </c>
      <c r="V4" s="66"/>
    </row>
    <row r="5" spans="2:22" x14ac:dyDescent="0.25">
      <c r="B5" s="22">
        <v>3</v>
      </c>
      <c r="C5" s="22" t="s">
        <v>597</v>
      </c>
      <c r="D5" s="22" t="s">
        <v>598</v>
      </c>
      <c r="E5" s="38" t="s">
        <v>593</v>
      </c>
      <c r="F5" s="22" t="s">
        <v>599</v>
      </c>
      <c r="G5" s="40">
        <v>65423215</v>
      </c>
      <c r="H5" s="41" t="s">
        <v>600</v>
      </c>
      <c r="I5" s="39" t="s">
        <v>601</v>
      </c>
      <c r="J5" s="22" t="s">
        <v>590</v>
      </c>
      <c r="K5" s="22" t="s">
        <v>768</v>
      </c>
      <c r="L5" s="42">
        <v>97</v>
      </c>
      <c r="M5" s="42">
        <v>97</v>
      </c>
      <c r="N5" s="42">
        <v>71</v>
      </c>
      <c r="O5" s="42">
        <v>81</v>
      </c>
      <c r="P5" s="22">
        <f t="shared" si="0"/>
        <v>86.5</v>
      </c>
      <c r="Q5" s="22" t="str">
        <f t="shared" si="1"/>
        <v>Promovido</v>
      </c>
      <c r="R5" s="22" t="s">
        <v>768</v>
      </c>
      <c r="S5" s="66" t="s">
        <v>1107</v>
      </c>
      <c r="T5" s="66" t="s">
        <v>773</v>
      </c>
      <c r="U5" s="66" t="s">
        <v>1108</v>
      </c>
      <c r="V5" s="66" t="s">
        <v>1106</v>
      </c>
    </row>
    <row r="6" spans="2:22" x14ac:dyDescent="0.25">
      <c r="B6" s="22">
        <v>4</v>
      </c>
      <c r="C6" s="22" t="s">
        <v>602</v>
      </c>
      <c r="D6" s="22" t="s">
        <v>603</v>
      </c>
      <c r="E6" s="38" t="s">
        <v>593</v>
      </c>
      <c r="F6" s="22" t="s">
        <v>604</v>
      </c>
      <c r="G6" s="40">
        <v>45658721</v>
      </c>
      <c r="H6" s="41" t="s">
        <v>605</v>
      </c>
      <c r="I6" s="39" t="s">
        <v>601</v>
      </c>
      <c r="J6" s="22" t="s">
        <v>596</v>
      </c>
      <c r="K6" s="22" t="s">
        <v>769</v>
      </c>
      <c r="L6" s="42">
        <v>64</v>
      </c>
      <c r="M6" s="42">
        <v>95</v>
      </c>
      <c r="N6" s="42">
        <v>94</v>
      </c>
      <c r="O6" s="42">
        <v>73</v>
      </c>
      <c r="P6" s="22">
        <f t="shared" si="0"/>
        <v>81.5</v>
      </c>
      <c r="Q6" s="22" t="str">
        <f t="shared" si="1"/>
        <v>Promovido</v>
      </c>
      <c r="R6" s="22" t="s">
        <v>769</v>
      </c>
      <c r="S6" s="66" t="s">
        <v>1109</v>
      </c>
      <c r="T6" s="66" t="s">
        <v>1110</v>
      </c>
      <c r="U6" s="66" t="s">
        <v>1106</v>
      </c>
      <c r="V6" s="66"/>
    </row>
    <row r="7" spans="2:22" x14ac:dyDescent="0.25">
      <c r="B7" s="22">
        <v>5</v>
      </c>
      <c r="C7" s="22" t="s">
        <v>606</v>
      </c>
      <c r="D7" s="22" t="s">
        <v>607</v>
      </c>
      <c r="E7" s="38" t="s">
        <v>586</v>
      </c>
      <c r="F7" s="22" t="s">
        <v>608</v>
      </c>
      <c r="G7" s="40">
        <v>46545612</v>
      </c>
      <c r="H7" s="45" t="s">
        <v>609</v>
      </c>
      <c r="I7" s="39" t="s">
        <v>589</v>
      </c>
      <c r="J7" s="22" t="s">
        <v>590</v>
      </c>
      <c r="K7" s="22" t="s">
        <v>770</v>
      </c>
      <c r="L7" s="42">
        <v>55</v>
      </c>
      <c r="M7" s="42">
        <v>69</v>
      </c>
      <c r="N7" s="42">
        <v>59</v>
      </c>
      <c r="O7" s="42">
        <v>40</v>
      </c>
      <c r="P7" s="22">
        <f t="shared" si="0"/>
        <v>55.75</v>
      </c>
      <c r="Q7" s="22" t="str">
        <f t="shared" si="1"/>
        <v>No promovido</v>
      </c>
      <c r="R7" s="22" t="s">
        <v>770</v>
      </c>
      <c r="S7" s="66" t="s">
        <v>1111</v>
      </c>
      <c r="T7" s="66" t="s">
        <v>1103</v>
      </c>
      <c r="U7" s="66"/>
      <c r="V7" s="66"/>
    </row>
    <row r="8" spans="2:22" x14ac:dyDescent="0.25">
      <c r="B8" s="22">
        <v>6</v>
      </c>
      <c r="C8" s="22" t="s">
        <v>610</v>
      </c>
      <c r="D8" s="22" t="s">
        <v>611</v>
      </c>
      <c r="E8" s="38" t="s">
        <v>593</v>
      </c>
      <c r="F8" s="22" t="s">
        <v>612</v>
      </c>
      <c r="G8" s="40">
        <v>68456513</v>
      </c>
      <c r="H8" s="45" t="s">
        <v>613</v>
      </c>
      <c r="I8" s="39" t="s">
        <v>589</v>
      </c>
      <c r="J8" s="22" t="s">
        <v>596</v>
      </c>
      <c r="K8" s="22" t="s">
        <v>769</v>
      </c>
      <c r="L8" s="42">
        <v>73</v>
      </c>
      <c r="M8" s="42">
        <v>91</v>
      </c>
      <c r="N8" s="42">
        <v>90</v>
      </c>
      <c r="O8" s="42">
        <v>75</v>
      </c>
      <c r="P8" s="22">
        <f t="shared" si="0"/>
        <v>82.25</v>
      </c>
      <c r="Q8" s="22" t="str">
        <f t="shared" si="1"/>
        <v>Promovido</v>
      </c>
      <c r="R8" s="22" t="s">
        <v>769</v>
      </c>
      <c r="S8" s="66" t="s">
        <v>1109</v>
      </c>
      <c r="T8" s="66" t="s">
        <v>1110</v>
      </c>
      <c r="U8" s="66" t="s">
        <v>1106</v>
      </c>
      <c r="V8" s="66"/>
    </row>
    <row r="9" spans="2:22" x14ac:dyDescent="0.25">
      <c r="B9" s="22">
        <v>7</v>
      </c>
      <c r="C9" s="22" t="s">
        <v>614</v>
      </c>
      <c r="D9" s="22" t="s">
        <v>615</v>
      </c>
      <c r="E9" s="38" t="s">
        <v>593</v>
      </c>
      <c r="F9" s="22" t="s">
        <v>616</v>
      </c>
      <c r="G9" s="40">
        <v>65164232</v>
      </c>
      <c r="H9" s="45" t="s">
        <v>617</v>
      </c>
      <c r="I9" s="39" t="s">
        <v>601</v>
      </c>
      <c r="J9" s="22" t="s">
        <v>590</v>
      </c>
      <c r="K9" s="22" t="s">
        <v>766</v>
      </c>
      <c r="L9" s="42">
        <v>91</v>
      </c>
      <c r="M9" s="42">
        <v>94</v>
      </c>
      <c r="N9" s="42">
        <v>70</v>
      </c>
      <c r="O9" s="42">
        <v>80</v>
      </c>
      <c r="P9" s="22">
        <f t="shared" si="0"/>
        <v>83.75</v>
      </c>
      <c r="Q9" s="22" t="str">
        <f t="shared" si="1"/>
        <v>Promovido</v>
      </c>
      <c r="R9" s="22" t="s">
        <v>766</v>
      </c>
      <c r="S9" s="66" t="s">
        <v>1102</v>
      </c>
      <c r="T9" s="66" t="s">
        <v>1103</v>
      </c>
      <c r="U9" s="66"/>
      <c r="V9" s="66"/>
    </row>
    <row r="10" spans="2:22" x14ac:dyDescent="0.25">
      <c r="B10" s="22">
        <v>8</v>
      </c>
      <c r="C10" s="22" t="s">
        <v>618</v>
      </c>
      <c r="D10" s="22" t="s">
        <v>619</v>
      </c>
      <c r="E10" s="38" t="s">
        <v>593</v>
      </c>
      <c r="F10" s="22" t="s">
        <v>620</v>
      </c>
      <c r="G10" s="40">
        <v>42165423</v>
      </c>
      <c r="H10" s="45" t="s">
        <v>621</v>
      </c>
      <c r="I10" s="39" t="s">
        <v>601</v>
      </c>
      <c r="J10" s="22" t="s">
        <v>596</v>
      </c>
      <c r="K10" s="22" t="s">
        <v>766</v>
      </c>
      <c r="L10" s="42">
        <v>92</v>
      </c>
      <c r="M10" s="42">
        <v>95</v>
      </c>
      <c r="N10" s="42">
        <v>60</v>
      </c>
      <c r="O10" s="42">
        <v>76</v>
      </c>
      <c r="P10" s="22">
        <f t="shared" si="0"/>
        <v>80.75</v>
      </c>
      <c r="Q10" s="22" t="str">
        <f t="shared" si="1"/>
        <v>Promovido</v>
      </c>
      <c r="R10" s="22" t="s">
        <v>766</v>
      </c>
      <c r="S10" s="66" t="s">
        <v>1102</v>
      </c>
      <c r="T10" s="66" t="s">
        <v>1103</v>
      </c>
      <c r="U10" s="66"/>
      <c r="V10" s="66"/>
    </row>
    <row r="11" spans="2:22" x14ac:dyDescent="0.25">
      <c r="B11" s="22">
        <v>9</v>
      </c>
      <c r="C11" s="22" t="s">
        <v>622</v>
      </c>
      <c r="D11" s="22" t="s">
        <v>623</v>
      </c>
      <c r="E11" s="38" t="s">
        <v>593</v>
      </c>
      <c r="F11" s="22" t="s">
        <v>624</v>
      </c>
      <c r="G11" s="40">
        <v>68485621</v>
      </c>
      <c r="H11" s="45" t="s">
        <v>625</v>
      </c>
      <c r="I11" s="39" t="s">
        <v>589</v>
      </c>
      <c r="J11" s="22" t="s">
        <v>590</v>
      </c>
      <c r="K11" s="22" t="s">
        <v>767</v>
      </c>
      <c r="L11" s="42">
        <v>71</v>
      </c>
      <c r="M11" s="42">
        <v>96</v>
      </c>
      <c r="N11" s="42">
        <v>97</v>
      </c>
      <c r="O11" s="42">
        <v>92</v>
      </c>
      <c r="P11" s="22">
        <f t="shared" si="0"/>
        <v>89</v>
      </c>
      <c r="Q11" s="22" t="str">
        <f t="shared" si="1"/>
        <v>Promovido</v>
      </c>
      <c r="R11" s="22" t="s">
        <v>767</v>
      </c>
      <c r="S11" s="66" t="s">
        <v>1104</v>
      </c>
      <c r="T11" s="66" t="s">
        <v>1105</v>
      </c>
      <c r="U11" s="66" t="s">
        <v>1106</v>
      </c>
      <c r="V11" s="66"/>
    </row>
    <row r="12" spans="2:22" x14ac:dyDescent="0.25">
      <c r="B12" s="22">
        <v>10</v>
      </c>
      <c r="C12" s="22" t="s">
        <v>626</v>
      </c>
      <c r="D12" s="22" t="s">
        <v>627</v>
      </c>
      <c r="E12" s="38" t="s">
        <v>593</v>
      </c>
      <c r="F12" s="22" t="s">
        <v>628</v>
      </c>
      <c r="G12" s="40">
        <v>68458621</v>
      </c>
      <c r="H12" s="45" t="s">
        <v>629</v>
      </c>
      <c r="I12" s="39" t="s">
        <v>589</v>
      </c>
      <c r="J12" s="22" t="s">
        <v>590</v>
      </c>
      <c r="K12" s="22" t="s">
        <v>769</v>
      </c>
      <c r="L12" s="42">
        <v>98</v>
      </c>
      <c r="M12" s="42">
        <v>94</v>
      </c>
      <c r="N12" s="42">
        <v>82</v>
      </c>
      <c r="O12" s="42">
        <v>80</v>
      </c>
      <c r="P12" s="22">
        <f t="shared" si="0"/>
        <v>88.5</v>
      </c>
      <c r="Q12" s="22" t="str">
        <f t="shared" si="1"/>
        <v>Promovido</v>
      </c>
      <c r="R12" s="22" t="s">
        <v>769</v>
      </c>
      <c r="S12" s="66" t="s">
        <v>1109</v>
      </c>
      <c r="T12" s="66" t="s">
        <v>1110</v>
      </c>
      <c r="U12" s="66" t="s">
        <v>1106</v>
      </c>
      <c r="V12" s="66"/>
    </row>
    <row r="13" spans="2:22" x14ac:dyDescent="0.25">
      <c r="B13" s="22">
        <v>11</v>
      </c>
      <c r="C13" s="22" t="s">
        <v>630</v>
      </c>
      <c r="D13" s="22" t="s">
        <v>631</v>
      </c>
      <c r="E13" s="38" t="s">
        <v>593</v>
      </c>
      <c r="F13" s="22" t="s">
        <v>632</v>
      </c>
      <c r="G13" s="40">
        <v>65423524</v>
      </c>
      <c r="H13" s="45" t="s">
        <v>633</v>
      </c>
      <c r="I13" s="39" t="s">
        <v>601</v>
      </c>
      <c r="J13" s="22" t="s">
        <v>596</v>
      </c>
      <c r="K13" s="22" t="s">
        <v>766</v>
      </c>
      <c r="L13" s="42">
        <v>65</v>
      </c>
      <c r="M13" s="42">
        <v>98</v>
      </c>
      <c r="N13" s="42">
        <v>75</v>
      </c>
      <c r="O13" s="42">
        <v>84</v>
      </c>
      <c r="P13" s="22">
        <f t="shared" si="0"/>
        <v>80.5</v>
      </c>
      <c r="Q13" s="22" t="str">
        <f t="shared" si="1"/>
        <v>Promovido</v>
      </c>
      <c r="R13" s="22" t="s">
        <v>766</v>
      </c>
      <c r="S13" s="66" t="s">
        <v>1102</v>
      </c>
      <c r="T13" s="66" t="s">
        <v>1103</v>
      </c>
      <c r="U13" s="66"/>
      <c r="V13" s="66"/>
    </row>
    <row r="14" spans="2:22" x14ac:dyDescent="0.25">
      <c r="B14" s="22">
        <v>12</v>
      </c>
      <c r="C14" s="22" t="s">
        <v>634</v>
      </c>
      <c r="D14" s="22" t="s">
        <v>627</v>
      </c>
      <c r="E14" s="38" t="s">
        <v>593</v>
      </c>
      <c r="F14" s="22" t="s">
        <v>635</v>
      </c>
      <c r="G14" s="40">
        <v>68766215</v>
      </c>
      <c r="H14" s="45" t="s">
        <v>636</v>
      </c>
      <c r="I14" s="39" t="s">
        <v>601</v>
      </c>
      <c r="J14" s="22" t="s">
        <v>596</v>
      </c>
      <c r="K14" s="22" t="s">
        <v>769</v>
      </c>
      <c r="L14" s="42">
        <v>60</v>
      </c>
      <c r="M14" s="42">
        <v>93</v>
      </c>
      <c r="N14" s="42">
        <v>64</v>
      </c>
      <c r="O14" s="42">
        <v>82</v>
      </c>
      <c r="P14" s="22">
        <f t="shared" si="0"/>
        <v>74.75</v>
      </c>
      <c r="Q14" s="22" t="str">
        <f t="shared" si="1"/>
        <v>Promovido</v>
      </c>
      <c r="R14" s="22" t="s">
        <v>769</v>
      </c>
      <c r="S14" s="66" t="s">
        <v>1109</v>
      </c>
      <c r="T14" s="66" t="s">
        <v>1110</v>
      </c>
      <c r="U14" s="66" t="s">
        <v>1106</v>
      </c>
      <c r="V14" s="66"/>
    </row>
    <row r="15" spans="2:22" x14ac:dyDescent="0.25">
      <c r="B15" s="22">
        <v>13</v>
      </c>
      <c r="C15" s="22" t="s">
        <v>637</v>
      </c>
      <c r="D15" s="22" t="s">
        <v>638</v>
      </c>
      <c r="E15" s="38" t="s">
        <v>593</v>
      </c>
      <c r="F15" s="22" t="s">
        <v>639</v>
      </c>
      <c r="G15" s="40">
        <v>98756162</v>
      </c>
      <c r="H15" s="45" t="s">
        <v>640</v>
      </c>
      <c r="I15" s="39" t="s">
        <v>589</v>
      </c>
      <c r="J15" s="22" t="s">
        <v>590</v>
      </c>
      <c r="K15" s="22" t="s">
        <v>766</v>
      </c>
      <c r="L15" s="42">
        <v>80</v>
      </c>
      <c r="M15" s="42">
        <v>98</v>
      </c>
      <c r="N15" s="42">
        <v>82</v>
      </c>
      <c r="O15" s="42">
        <v>80</v>
      </c>
      <c r="P15" s="22">
        <f t="shared" si="0"/>
        <v>85</v>
      </c>
      <c r="Q15" s="22" t="str">
        <f t="shared" si="1"/>
        <v>Promovido</v>
      </c>
      <c r="R15" s="22" t="s">
        <v>766</v>
      </c>
      <c r="S15" s="66" t="s">
        <v>1102</v>
      </c>
      <c r="T15" s="66" t="s">
        <v>1103</v>
      </c>
      <c r="U15" s="66"/>
      <c r="V15" s="66"/>
    </row>
    <row r="16" spans="2:22" x14ac:dyDescent="0.25">
      <c r="B16" s="22">
        <v>14</v>
      </c>
      <c r="C16" s="22" t="s">
        <v>641</v>
      </c>
      <c r="D16" s="22" t="s">
        <v>642</v>
      </c>
      <c r="E16" s="38" t="s">
        <v>593</v>
      </c>
      <c r="F16" s="22" t="s">
        <v>643</v>
      </c>
      <c r="G16" s="40">
        <v>54564861</v>
      </c>
      <c r="H16" s="45" t="s">
        <v>644</v>
      </c>
      <c r="I16" s="39" t="s">
        <v>601</v>
      </c>
      <c r="J16" s="22" t="s">
        <v>596</v>
      </c>
      <c r="K16" s="22" t="s">
        <v>767</v>
      </c>
      <c r="L16" s="42">
        <v>97</v>
      </c>
      <c r="M16" s="42">
        <v>97</v>
      </c>
      <c r="N16" s="42">
        <v>71</v>
      </c>
      <c r="O16" s="42">
        <v>81</v>
      </c>
      <c r="P16" s="22">
        <f t="shared" si="0"/>
        <v>86.5</v>
      </c>
      <c r="Q16" s="22" t="str">
        <f t="shared" si="1"/>
        <v>Promovido</v>
      </c>
      <c r="R16" s="22" t="s">
        <v>767</v>
      </c>
      <c r="S16" s="66" t="s">
        <v>1104</v>
      </c>
      <c r="T16" s="66" t="s">
        <v>1105</v>
      </c>
      <c r="U16" s="66" t="s">
        <v>1106</v>
      </c>
      <c r="V16" s="66"/>
    </row>
    <row r="17" spans="2:22" x14ac:dyDescent="0.25">
      <c r="B17" s="22">
        <v>15</v>
      </c>
      <c r="C17" s="22" t="s">
        <v>645</v>
      </c>
      <c r="D17" s="22" t="s">
        <v>646</v>
      </c>
      <c r="E17" s="38" t="s">
        <v>593</v>
      </c>
      <c r="F17" s="22" t="s">
        <v>647</v>
      </c>
      <c r="G17" s="40">
        <v>54568423</v>
      </c>
      <c r="H17" s="45" t="s">
        <v>648</v>
      </c>
      <c r="I17" s="39" t="s">
        <v>589</v>
      </c>
      <c r="J17" s="22" t="s">
        <v>590</v>
      </c>
      <c r="K17" s="22" t="s">
        <v>770</v>
      </c>
      <c r="L17" s="42">
        <v>64</v>
      </c>
      <c r="M17" s="42">
        <v>95</v>
      </c>
      <c r="N17" s="42">
        <v>94</v>
      </c>
      <c r="O17" s="42">
        <v>73</v>
      </c>
      <c r="P17" s="22">
        <f t="shared" si="0"/>
        <v>81.5</v>
      </c>
      <c r="Q17" s="22" t="str">
        <f t="shared" si="1"/>
        <v>Promovido</v>
      </c>
      <c r="R17" s="22" t="s">
        <v>770</v>
      </c>
      <c r="S17" s="66" t="s">
        <v>1111</v>
      </c>
      <c r="T17" s="66" t="s">
        <v>1103</v>
      </c>
      <c r="U17" s="66"/>
      <c r="V17" s="66"/>
    </row>
    <row r="18" spans="2:22" x14ac:dyDescent="0.25">
      <c r="B18" s="22">
        <v>16</v>
      </c>
      <c r="C18" s="22" t="s">
        <v>649</v>
      </c>
      <c r="D18" s="22" t="s">
        <v>650</v>
      </c>
      <c r="E18" s="38" t="s">
        <v>593</v>
      </c>
      <c r="F18" s="22" t="s">
        <v>651</v>
      </c>
      <c r="G18" s="40">
        <v>45535482</v>
      </c>
      <c r="H18" s="45" t="s">
        <v>652</v>
      </c>
      <c r="I18" s="39" t="s">
        <v>589</v>
      </c>
      <c r="J18" s="22" t="s">
        <v>590</v>
      </c>
      <c r="K18" s="22" t="s">
        <v>767</v>
      </c>
      <c r="L18" s="42">
        <v>55</v>
      </c>
      <c r="M18" s="42">
        <v>69</v>
      </c>
      <c r="N18" s="42">
        <v>59</v>
      </c>
      <c r="O18" s="42">
        <v>40</v>
      </c>
      <c r="P18" s="22">
        <f t="shared" si="0"/>
        <v>55.75</v>
      </c>
      <c r="Q18" s="22" t="str">
        <f t="shared" si="1"/>
        <v>No promovido</v>
      </c>
      <c r="R18" s="22" t="s">
        <v>767</v>
      </c>
      <c r="S18" s="66" t="s">
        <v>1104</v>
      </c>
      <c r="T18" s="66" t="s">
        <v>1105</v>
      </c>
      <c r="U18" s="66" t="s">
        <v>1106</v>
      </c>
      <c r="V18" s="66"/>
    </row>
    <row r="19" spans="2:22" x14ac:dyDescent="0.25">
      <c r="B19" s="22">
        <v>17</v>
      </c>
      <c r="C19" s="22" t="s">
        <v>653</v>
      </c>
      <c r="D19" s="22" t="s">
        <v>654</v>
      </c>
      <c r="E19" s="38" t="s">
        <v>593</v>
      </c>
      <c r="F19" s="22" t="s">
        <v>655</v>
      </c>
      <c r="G19" s="40">
        <v>45642156</v>
      </c>
      <c r="H19" s="45" t="s">
        <v>656</v>
      </c>
      <c r="I19" s="39" t="s">
        <v>601</v>
      </c>
      <c r="J19" s="22" t="s">
        <v>596</v>
      </c>
      <c r="K19" s="22" t="s">
        <v>769</v>
      </c>
      <c r="L19" s="42">
        <v>73</v>
      </c>
      <c r="M19" s="42">
        <v>91</v>
      </c>
      <c r="N19" s="42">
        <v>90</v>
      </c>
      <c r="O19" s="42">
        <v>75</v>
      </c>
      <c r="P19" s="22">
        <f t="shared" si="0"/>
        <v>82.25</v>
      </c>
      <c r="Q19" s="22" t="str">
        <f t="shared" si="1"/>
        <v>Promovido</v>
      </c>
      <c r="R19" s="22" t="s">
        <v>769</v>
      </c>
      <c r="S19" s="66" t="s">
        <v>1109</v>
      </c>
      <c r="T19" s="66" t="s">
        <v>1110</v>
      </c>
      <c r="U19" s="66" t="s">
        <v>1106</v>
      </c>
      <c r="V19" s="66"/>
    </row>
    <row r="20" spans="2:22" x14ac:dyDescent="0.25">
      <c r="B20" s="22">
        <v>18</v>
      </c>
      <c r="C20" s="22" t="s">
        <v>657</v>
      </c>
      <c r="D20" s="22" t="s">
        <v>658</v>
      </c>
      <c r="E20" s="38" t="s">
        <v>593</v>
      </c>
      <c r="F20" s="22" t="s">
        <v>659</v>
      </c>
      <c r="G20" s="40">
        <v>86453125</v>
      </c>
      <c r="H20" s="45" t="s">
        <v>660</v>
      </c>
      <c r="I20" s="39" t="s">
        <v>601</v>
      </c>
      <c r="J20" s="22" t="s">
        <v>596</v>
      </c>
      <c r="K20" s="22" t="s">
        <v>770</v>
      </c>
      <c r="L20" s="42">
        <v>91</v>
      </c>
      <c r="M20" s="42">
        <v>94</v>
      </c>
      <c r="N20" s="42">
        <v>70</v>
      </c>
      <c r="O20" s="42">
        <v>80</v>
      </c>
      <c r="P20" s="22">
        <f t="shared" si="0"/>
        <v>83.75</v>
      </c>
      <c r="Q20" s="22" t="str">
        <f t="shared" si="1"/>
        <v>Promovido</v>
      </c>
      <c r="R20" s="22" t="s">
        <v>770</v>
      </c>
      <c r="S20" s="66" t="s">
        <v>1111</v>
      </c>
      <c r="T20" s="66" t="s">
        <v>1103</v>
      </c>
      <c r="U20" s="66"/>
      <c r="V20" s="66"/>
    </row>
    <row r="21" spans="2:22" x14ac:dyDescent="0.25">
      <c r="B21" s="22">
        <v>19</v>
      </c>
      <c r="C21" s="22" t="s">
        <v>661</v>
      </c>
      <c r="D21" s="22" t="s">
        <v>662</v>
      </c>
      <c r="E21" s="38" t="s">
        <v>593</v>
      </c>
      <c r="F21" s="22" t="s">
        <v>663</v>
      </c>
      <c r="G21" s="40">
        <v>15381256</v>
      </c>
      <c r="H21" s="45" t="s">
        <v>664</v>
      </c>
      <c r="I21" s="39" t="s">
        <v>589</v>
      </c>
      <c r="J21" s="22" t="s">
        <v>596</v>
      </c>
      <c r="K21" s="22" t="s">
        <v>769</v>
      </c>
      <c r="L21" s="42">
        <v>92</v>
      </c>
      <c r="M21" s="42">
        <v>95</v>
      </c>
      <c r="N21" s="42">
        <v>60</v>
      </c>
      <c r="O21" s="42">
        <v>76</v>
      </c>
      <c r="P21" s="22">
        <f t="shared" si="0"/>
        <v>80.75</v>
      </c>
      <c r="Q21" s="22" t="str">
        <f t="shared" si="1"/>
        <v>Promovido</v>
      </c>
      <c r="R21" s="22" t="s">
        <v>769</v>
      </c>
      <c r="S21" s="66" t="s">
        <v>1109</v>
      </c>
      <c r="T21" s="66" t="s">
        <v>1110</v>
      </c>
      <c r="U21" s="66" t="s">
        <v>1106</v>
      </c>
      <c r="V21" s="66"/>
    </row>
    <row r="22" spans="2:22" x14ac:dyDescent="0.25">
      <c r="B22" s="22">
        <v>20</v>
      </c>
      <c r="C22" s="22" t="s">
        <v>665</v>
      </c>
      <c r="D22" s="22" t="s">
        <v>666</v>
      </c>
      <c r="E22" s="38" t="s">
        <v>593</v>
      </c>
      <c r="F22" s="22" t="s">
        <v>667</v>
      </c>
      <c r="G22" s="40">
        <v>21315612</v>
      </c>
      <c r="H22" s="45" t="s">
        <v>668</v>
      </c>
      <c r="I22" s="39" t="s">
        <v>601</v>
      </c>
      <c r="J22" s="22" t="s">
        <v>590</v>
      </c>
      <c r="K22" s="22" t="s">
        <v>766</v>
      </c>
      <c r="L22" s="42">
        <v>71</v>
      </c>
      <c r="M22" s="42">
        <v>96</v>
      </c>
      <c r="N22" s="42">
        <v>97</v>
      </c>
      <c r="O22" s="42">
        <v>92</v>
      </c>
      <c r="P22" s="22">
        <f t="shared" si="0"/>
        <v>89</v>
      </c>
      <c r="Q22" s="22" t="str">
        <f t="shared" si="1"/>
        <v>Promovido</v>
      </c>
      <c r="R22" s="22" t="s">
        <v>766</v>
      </c>
      <c r="S22" s="66" t="s">
        <v>1102</v>
      </c>
      <c r="T22" s="66" t="s">
        <v>1103</v>
      </c>
      <c r="U22" s="66"/>
      <c r="V22" s="66"/>
    </row>
    <row r="23" spans="2:22" x14ac:dyDescent="0.25">
      <c r="B23" s="22">
        <v>21</v>
      </c>
      <c r="C23" s="22" t="s">
        <v>669</v>
      </c>
      <c r="D23" s="22" t="s">
        <v>670</v>
      </c>
      <c r="E23" s="38" t="s">
        <v>593</v>
      </c>
      <c r="F23" s="22" t="s">
        <v>671</v>
      </c>
      <c r="G23" s="40">
        <v>45623861</v>
      </c>
      <c r="H23" s="45" t="s">
        <v>672</v>
      </c>
      <c r="I23" s="39" t="s">
        <v>601</v>
      </c>
      <c r="J23" s="22" t="s">
        <v>596</v>
      </c>
      <c r="K23" s="22" t="s">
        <v>767</v>
      </c>
      <c r="L23" s="42">
        <v>98</v>
      </c>
      <c r="M23" s="42">
        <v>94</v>
      </c>
      <c r="N23" s="42">
        <v>82</v>
      </c>
      <c r="O23" s="42">
        <v>80</v>
      </c>
      <c r="P23" s="22">
        <f t="shared" si="0"/>
        <v>88.5</v>
      </c>
      <c r="Q23" s="22" t="str">
        <f t="shared" si="1"/>
        <v>Promovido</v>
      </c>
      <c r="R23" s="22" t="s">
        <v>767</v>
      </c>
      <c r="S23" s="66" t="s">
        <v>1104</v>
      </c>
      <c r="T23" s="66" t="s">
        <v>1105</v>
      </c>
      <c r="U23" s="66" t="s">
        <v>1106</v>
      </c>
      <c r="V23" s="66"/>
    </row>
    <row r="24" spans="2:22" x14ac:dyDescent="0.25">
      <c r="B24" s="22">
        <v>22</v>
      </c>
      <c r="C24" s="22" t="s">
        <v>673</v>
      </c>
      <c r="D24" s="22" t="s">
        <v>674</v>
      </c>
      <c r="E24" s="38" t="s">
        <v>593</v>
      </c>
      <c r="F24" s="22" t="s">
        <v>675</v>
      </c>
      <c r="G24" s="40">
        <v>42386123</v>
      </c>
      <c r="H24" s="45" t="s">
        <v>676</v>
      </c>
      <c r="I24" s="39" t="s">
        <v>589</v>
      </c>
      <c r="J24" s="22" t="s">
        <v>590</v>
      </c>
      <c r="K24" s="22" t="s">
        <v>767</v>
      </c>
      <c r="L24" s="42">
        <v>65</v>
      </c>
      <c r="M24" s="42">
        <v>98</v>
      </c>
      <c r="N24" s="42">
        <v>75</v>
      </c>
      <c r="O24" s="42">
        <v>84</v>
      </c>
      <c r="P24" s="22">
        <f t="shared" si="0"/>
        <v>80.5</v>
      </c>
      <c r="Q24" s="22" t="str">
        <f t="shared" si="1"/>
        <v>Promovido</v>
      </c>
      <c r="R24" s="22" t="s">
        <v>767</v>
      </c>
      <c r="S24" s="66" t="s">
        <v>1104</v>
      </c>
      <c r="T24" s="66" t="s">
        <v>1105</v>
      </c>
      <c r="U24" s="66" t="s">
        <v>1106</v>
      </c>
      <c r="V24" s="66"/>
    </row>
    <row r="25" spans="2:22" x14ac:dyDescent="0.25">
      <c r="B25" s="22">
        <v>23</v>
      </c>
      <c r="C25" s="22" t="s">
        <v>677</v>
      </c>
      <c r="D25" s="22" t="s">
        <v>678</v>
      </c>
      <c r="E25" s="38" t="s">
        <v>586</v>
      </c>
      <c r="F25" s="22" t="s">
        <v>679</v>
      </c>
      <c r="G25" s="40">
        <v>12385312</v>
      </c>
      <c r="H25" s="45" t="s">
        <v>680</v>
      </c>
      <c r="I25" s="39" t="s">
        <v>589</v>
      </c>
      <c r="J25" s="22" t="s">
        <v>590</v>
      </c>
      <c r="K25" s="22" t="s">
        <v>769</v>
      </c>
      <c r="L25" s="42">
        <v>60</v>
      </c>
      <c r="M25" s="42">
        <v>93</v>
      </c>
      <c r="N25" s="42">
        <v>64</v>
      </c>
      <c r="O25" s="42">
        <v>82</v>
      </c>
      <c r="P25" s="22">
        <f t="shared" si="0"/>
        <v>74.75</v>
      </c>
      <c r="Q25" s="22" t="str">
        <f t="shared" si="1"/>
        <v>Promovido</v>
      </c>
      <c r="R25" s="22" t="s">
        <v>769</v>
      </c>
      <c r="S25" s="66" t="s">
        <v>1109</v>
      </c>
      <c r="T25" s="66" t="s">
        <v>1110</v>
      </c>
      <c r="U25" s="66" t="s">
        <v>1106</v>
      </c>
      <c r="V25" s="66"/>
    </row>
    <row r="26" spans="2:22" x14ac:dyDescent="0.25">
      <c r="B26" s="22">
        <v>24</v>
      </c>
      <c r="C26" s="22" t="s">
        <v>681</v>
      </c>
      <c r="D26" s="22" t="s">
        <v>682</v>
      </c>
      <c r="E26" s="38" t="s">
        <v>586</v>
      </c>
      <c r="F26" s="22" t="s">
        <v>683</v>
      </c>
      <c r="G26" s="40">
        <v>12358612</v>
      </c>
      <c r="H26" s="45" t="s">
        <v>684</v>
      </c>
      <c r="I26" s="39" t="s">
        <v>601</v>
      </c>
      <c r="J26" s="22" t="s">
        <v>596</v>
      </c>
      <c r="K26" s="22" t="s">
        <v>767</v>
      </c>
      <c r="L26" s="42">
        <v>80</v>
      </c>
      <c r="M26" s="42">
        <v>98</v>
      </c>
      <c r="N26" s="42">
        <v>82</v>
      </c>
      <c r="O26" s="42">
        <v>80</v>
      </c>
      <c r="P26" s="22">
        <f t="shared" si="0"/>
        <v>85</v>
      </c>
      <c r="Q26" s="22" t="str">
        <f t="shared" si="1"/>
        <v>Promovido</v>
      </c>
      <c r="R26" s="22" t="s">
        <v>767</v>
      </c>
      <c r="S26" s="66" t="s">
        <v>1104</v>
      </c>
      <c r="T26" s="66" t="s">
        <v>1105</v>
      </c>
      <c r="U26" s="66" t="s">
        <v>1106</v>
      </c>
      <c r="V26" s="66"/>
    </row>
    <row r="27" spans="2:22" x14ac:dyDescent="0.25">
      <c r="B27" s="22">
        <v>25</v>
      </c>
      <c r="C27" s="22" t="s">
        <v>685</v>
      </c>
      <c r="D27" s="22" t="s">
        <v>686</v>
      </c>
      <c r="E27" s="38" t="s">
        <v>586</v>
      </c>
      <c r="F27" s="22" t="s">
        <v>687</v>
      </c>
      <c r="G27" s="40">
        <v>12345562</v>
      </c>
      <c r="H27" s="45" t="s">
        <v>688</v>
      </c>
      <c r="I27" s="39" t="s">
        <v>601</v>
      </c>
      <c r="J27" s="22" t="s">
        <v>590</v>
      </c>
      <c r="K27" s="22" t="s">
        <v>770</v>
      </c>
      <c r="L27" s="42">
        <v>97</v>
      </c>
      <c r="M27" s="42">
        <v>97</v>
      </c>
      <c r="N27" s="42">
        <v>71</v>
      </c>
      <c r="O27" s="42">
        <v>81</v>
      </c>
      <c r="P27" s="22">
        <f t="shared" si="0"/>
        <v>86.5</v>
      </c>
      <c r="Q27" s="22" t="str">
        <f t="shared" si="1"/>
        <v>Promovido</v>
      </c>
      <c r="R27" s="22" t="s">
        <v>770</v>
      </c>
      <c r="S27" s="66" t="s">
        <v>1111</v>
      </c>
      <c r="T27" s="66" t="s">
        <v>1103</v>
      </c>
      <c r="U27" s="66"/>
      <c r="V27" s="66"/>
    </row>
    <row r="28" spans="2:22" x14ac:dyDescent="0.25">
      <c r="B28" s="22">
        <v>26</v>
      </c>
      <c r="C28" s="22" t="s">
        <v>689</v>
      </c>
      <c r="D28" s="22" t="s">
        <v>690</v>
      </c>
      <c r="E28" s="38" t="s">
        <v>586</v>
      </c>
      <c r="F28" s="22" t="s">
        <v>691</v>
      </c>
      <c r="G28" s="40">
        <v>56881285</v>
      </c>
      <c r="H28" s="45" t="s">
        <v>692</v>
      </c>
      <c r="I28" s="39" t="s">
        <v>589</v>
      </c>
      <c r="J28" s="22" t="s">
        <v>596</v>
      </c>
      <c r="K28" s="22" t="s">
        <v>769</v>
      </c>
      <c r="L28" s="42">
        <v>64</v>
      </c>
      <c r="M28" s="42">
        <v>95</v>
      </c>
      <c r="N28" s="42">
        <v>94</v>
      </c>
      <c r="O28" s="42">
        <v>73</v>
      </c>
      <c r="P28" s="22">
        <f t="shared" si="0"/>
        <v>81.5</v>
      </c>
      <c r="Q28" s="22" t="str">
        <f t="shared" si="1"/>
        <v>Promovido</v>
      </c>
      <c r="R28" s="22" t="s">
        <v>769</v>
      </c>
      <c r="S28" s="66" t="s">
        <v>1109</v>
      </c>
      <c r="T28" s="66" t="s">
        <v>1110</v>
      </c>
      <c r="U28" s="66" t="s">
        <v>1106</v>
      </c>
      <c r="V28" s="66"/>
    </row>
    <row r="29" spans="2:22" x14ac:dyDescent="0.25">
      <c r="B29" s="22">
        <v>27</v>
      </c>
      <c r="C29" s="22" t="s">
        <v>693</v>
      </c>
      <c r="D29" s="22" t="s">
        <v>694</v>
      </c>
      <c r="E29" s="38" t="s">
        <v>586</v>
      </c>
      <c r="F29" s="22" t="s">
        <v>695</v>
      </c>
      <c r="G29" s="40">
        <v>25358612</v>
      </c>
      <c r="H29" s="45" t="s">
        <v>696</v>
      </c>
      <c r="I29" s="39" t="s">
        <v>589</v>
      </c>
      <c r="J29" s="22" t="s">
        <v>590</v>
      </c>
      <c r="K29" s="22" t="s">
        <v>770</v>
      </c>
      <c r="L29" s="42">
        <v>55</v>
      </c>
      <c r="M29" s="42">
        <v>69</v>
      </c>
      <c r="N29" s="42">
        <v>59</v>
      </c>
      <c r="O29" s="42">
        <v>40</v>
      </c>
      <c r="P29" s="22">
        <f t="shared" si="0"/>
        <v>55.75</v>
      </c>
      <c r="Q29" s="22" t="str">
        <f t="shared" si="1"/>
        <v>No promovido</v>
      </c>
      <c r="R29" s="22" t="s">
        <v>770</v>
      </c>
      <c r="S29" s="66" t="s">
        <v>1111</v>
      </c>
      <c r="T29" s="66" t="s">
        <v>1103</v>
      </c>
      <c r="U29" s="66"/>
      <c r="V29" s="66"/>
    </row>
    <row r="30" spans="2:22" x14ac:dyDescent="0.25">
      <c r="B30" s="22">
        <v>28</v>
      </c>
      <c r="C30" s="22" t="s">
        <v>697</v>
      </c>
      <c r="D30" s="22" t="s">
        <v>698</v>
      </c>
      <c r="E30" s="38" t="s">
        <v>593</v>
      </c>
      <c r="F30" s="22" t="s">
        <v>699</v>
      </c>
      <c r="G30" s="40">
        <v>55646422</v>
      </c>
      <c r="H30" s="45" t="s">
        <v>700</v>
      </c>
      <c r="I30" s="39" t="s">
        <v>601</v>
      </c>
      <c r="J30" s="22" t="s">
        <v>590</v>
      </c>
      <c r="K30" s="22" t="s">
        <v>767</v>
      </c>
      <c r="L30" s="42">
        <v>73</v>
      </c>
      <c r="M30" s="42">
        <v>91</v>
      </c>
      <c r="N30" s="42">
        <v>90</v>
      </c>
      <c r="O30" s="42">
        <v>75</v>
      </c>
      <c r="P30" s="22">
        <f t="shared" si="0"/>
        <v>82.25</v>
      </c>
      <c r="Q30" s="22" t="str">
        <f t="shared" si="1"/>
        <v>Promovido</v>
      </c>
      <c r="R30" s="22" t="s">
        <v>767</v>
      </c>
      <c r="S30" s="66" t="s">
        <v>1104</v>
      </c>
      <c r="T30" s="66" t="s">
        <v>1105</v>
      </c>
      <c r="U30" s="66" t="s">
        <v>1106</v>
      </c>
      <c r="V30" s="66"/>
    </row>
    <row r="31" spans="2:22" x14ac:dyDescent="0.25">
      <c r="B31" s="22">
        <v>29</v>
      </c>
      <c r="C31" s="22" t="s">
        <v>701</v>
      </c>
      <c r="D31" s="22" t="s">
        <v>702</v>
      </c>
      <c r="E31" s="38" t="s">
        <v>586</v>
      </c>
      <c r="F31" s="22" t="s">
        <v>703</v>
      </c>
      <c r="G31" s="40">
        <v>75508222</v>
      </c>
      <c r="H31" s="45" t="s">
        <v>704</v>
      </c>
      <c r="I31" s="39" t="s">
        <v>601</v>
      </c>
      <c r="J31" s="22" t="s">
        <v>596</v>
      </c>
      <c r="K31" s="22" t="s">
        <v>767</v>
      </c>
      <c r="L31" s="42">
        <v>91</v>
      </c>
      <c r="M31" s="42">
        <v>94</v>
      </c>
      <c r="N31" s="42">
        <v>70</v>
      </c>
      <c r="O31" s="42">
        <v>80</v>
      </c>
      <c r="P31" s="22">
        <f t="shared" si="0"/>
        <v>83.75</v>
      </c>
      <c r="Q31" s="22" t="str">
        <f t="shared" si="1"/>
        <v>Promovido</v>
      </c>
      <c r="R31" s="22" t="s">
        <v>767</v>
      </c>
      <c r="S31" s="66" t="s">
        <v>1104</v>
      </c>
      <c r="T31" s="66" t="s">
        <v>1105</v>
      </c>
      <c r="U31" s="66" t="s">
        <v>1106</v>
      </c>
      <c r="V31" s="66"/>
    </row>
    <row r="32" spans="2:22" x14ac:dyDescent="0.25">
      <c r="B32" s="22">
        <v>30</v>
      </c>
      <c r="C32" s="22" t="s">
        <v>705</v>
      </c>
      <c r="D32" s="22" t="s">
        <v>706</v>
      </c>
      <c r="E32" s="38" t="s">
        <v>593</v>
      </c>
      <c r="F32" s="22" t="s">
        <v>707</v>
      </c>
      <c r="G32" s="40">
        <v>21351322</v>
      </c>
      <c r="H32" s="45" t="s">
        <v>708</v>
      </c>
      <c r="I32" s="39" t="s">
        <v>601</v>
      </c>
      <c r="J32" s="22" t="s">
        <v>590</v>
      </c>
      <c r="K32" s="22" t="s">
        <v>769</v>
      </c>
      <c r="L32" s="42">
        <v>92</v>
      </c>
      <c r="M32" s="42">
        <v>95</v>
      </c>
      <c r="N32" s="42">
        <v>60</v>
      </c>
      <c r="O32" s="42">
        <v>76</v>
      </c>
      <c r="P32" s="22">
        <f t="shared" si="0"/>
        <v>80.75</v>
      </c>
      <c r="Q32" s="22" t="str">
        <f t="shared" si="1"/>
        <v>Promovido</v>
      </c>
      <c r="R32" s="22" t="s">
        <v>769</v>
      </c>
      <c r="S32" s="66" t="s">
        <v>1109</v>
      </c>
      <c r="T32" s="66" t="s">
        <v>1110</v>
      </c>
      <c r="U32" s="66" t="s">
        <v>1106</v>
      </c>
      <c r="V32" s="66"/>
    </row>
    <row r="33" spans="2:22" x14ac:dyDescent="0.25">
      <c r="B33" s="22">
        <v>31</v>
      </c>
      <c r="C33" s="22" t="s">
        <v>709</v>
      </c>
      <c r="D33" s="22" t="s">
        <v>710</v>
      </c>
      <c r="E33" s="38" t="s">
        <v>593</v>
      </c>
      <c r="F33" s="22" t="s">
        <v>711</v>
      </c>
      <c r="G33" s="40">
        <v>35184532</v>
      </c>
      <c r="H33" s="45" t="s">
        <v>712</v>
      </c>
      <c r="I33" s="39" t="s">
        <v>589</v>
      </c>
      <c r="J33" s="22" t="s">
        <v>590</v>
      </c>
      <c r="K33" s="22" t="s">
        <v>769</v>
      </c>
      <c r="L33" s="42">
        <v>71</v>
      </c>
      <c r="M33" s="42">
        <v>96</v>
      </c>
      <c r="N33" s="42">
        <v>97</v>
      </c>
      <c r="O33" s="42">
        <v>92</v>
      </c>
      <c r="P33" s="22">
        <f t="shared" si="0"/>
        <v>89</v>
      </c>
      <c r="Q33" s="22" t="str">
        <f t="shared" si="1"/>
        <v>Promovido</v>
      </c>
      <c r="R33" s="22" t="s">
        <v>769</v>
      </c>
      <c r="S33" s="66" t="s">
        <v>1109</v>
      </c>
      <c r="T33" s="66" t="s">
        <v>1110</v>
      </c>
      <c r="U33" s="66" t="s">
        <v>1106</v>
      </c>
      <c r="V33" s="66"/>
    </row>
    <row r="34" spans="2:22" x14ac:dyDescent="0.25">
      <c r="B34" s="22">
        <v>32</v>
      </c>
      <c r="C34" s="22" t="s">
        <v>394</v>
      </c>
      <c r="D34" s="22" t="s">
        <v>713</v>
      </c>
      <c r="E34" s="38" t="s">
        <v>593</v>
      </c>
      <c r="F34" s="22" t="s">
        <v>714</v>
      </c>
      <c r="G34" s="40">
        <v>23151823</v>
      </c>
      <c r="H34" s="45" t="s">
        <v>715</v>
      </c>
      <c r="I34" s="39" t="s">
        <v>601</v>
      </c>
      <c r="J34" s="22" t="s">
        <v>590</v>
      </c>
      <c r="K34" s="22" t="s">
        <v>768</v>
      </c>
      <c r="L34" s="42">
        <v>98</v>
      </c>
      <c r="M34" s="42">
        <v>94</v>
      </c>
      <c r="N34" s="42">
        <v>82</v>
      </c>
      <c r="O34" s="42">
        <v>80</v>
      </c>
      <c r="P34" s="22">
        <f t="shared" si="0"/>
        <v>88.5</v>
      </c>
      <c r="Q34" s="22" t="str">
        <f t="shared" si="1"/>
        <v>Promovido</v>
      </c>
      <c r="R34" s="22" t="s">
        <v>768</v>
      </c>
      <c r="S34" s="66" t="s">
        <v>1107</v>
      </c>
      <c r="T34" s="66" t="s">
        <v>773</v>
      </c>
      <c r="U34" s="66" t="s">
        <v>1108</v>
      </c>
      <c r="V34" s="66" t="s">
        <v>1106</v>
      </c>
    </row>
    <row r="35" spans="2:22" x14ac:dyDescent="0.25">
      <c r="B35" s="22">
        <v>33</v>
      </c>
      <c r="C35" s="22" t="s">
        <v>716</v>
      </c>
      <c r="D35" s="22" t="s">
        <v>717</v>
      </c>
      <c r="E35" s="38" t="s">
        <v>593</v>
      </c>
      <c r="F35" s="22" t="s">
        <v>718</v>
      </c>
      <c r="G35" s="40">
        <v>51231532</v>
      </c>
      <c r="H35" s="45" t="s">
        <v>719</v>
      </c>
      <c r="I35" s="39" t="s">
        <v>589</v>
      </c>
      <c r="J35" s="22" t="s">
        <v>596</v>
      </c>
      <c r="K35" s="22" t="s">
        <v>766</v>
      </c>
      <c r="L35" s="42">
        <v>65</v>
      </c>
      <c r="M35" s="42">
        <v>98</v>
      </c>
      <c r="N35" s="42">
        <v>75</v>
      </c>
      <c r="O35" s="42">
        <v>84</v>
      </c>
      <c r="P35" s="22">
        <f t="shared" si="0"/>
        <v>80.5</v>
      </c>
      <c r="Q35" s="22" t="str">
        <f t="shared" si="1"/>
        <v>Promovido</v>
      </c>
      <c r="R35" s="22" t="s">
        <v>766</v>
      </c>
      <c r="S35" s="66" t="s">
        <v>1102</v>
      </c>
      <c r="T35" s="66" t="s">
        <v>1103</v>
      </c>
      <c r="U35" s="66"/>
      <c r="V35" s="66"/>
    </row>
    <row r="36" spans="2:22" x14ac:dyDescent="0.25">
      <c r="B36" s="22">
        <v>34</v>
      </c>
      <c r="C36" s="22" t="s">
        <v>720</v>
      </c>
      <c r="D36" s="22" t="s">
        <v>721</v>
      </c>
      <c r="E36" s="38" t="s">
        <v>586</v>
      </c>
      <c r="F36" s="22" t="s">
        <v>722</v>
      </c>
      <c r="G36" s="40">
        <v>23151541</v>
      </c>
      <c r="H36" s="45" t="s">
        <v>723</v>
      </c>
      <c r="I36" s="39" t="s">
        <v>601</v>
      </c>
      <c r="J36" s="22" t="s">
        <v>590</v>
      </c>
      <c r="K36" s="22" t="s">
        <v>770</v>
      </c>
      <c r="L36" s="42">
        <v>71</v>
      </c>
      <c r="M36" s="42">
        <v>97</v>
      </c>
      <c r="N36" s="42">
        <v>84</v>
      </c>
      <c r="O36" s="42">
        <v>98</v>
      </c>
      <c r="P36" s="22">
        <f t="shared" si="0"/>
        <v>87.5</v>
      </c>
      <c r="Q36" s="22" t="str">
        <f t="shared" si="1"/>
        <v>Promovido</v>
      </c>
      <c r="R36" s="22" t="s">
        <v>770</v>
      </c>
      <c r="S36" s="66" t="s">
        <v>1111</v>
      </c>
      <c r="T36" s="66" t="s">
        <v>1103</v>
      </c>
      <c r="U36" s="66"/>
      <c r="V36" s="66"/>
    </row>
    <row r="37" spans="2:22" x14ac:dyDescent="0.25">
      <c r="B37" s="22">
        <v>35</v>
      </c>
      <c r="C37" s="22" t="s">
        <v>724</v>
      </c>
      <c r="D37" s="22" t="s">
        <v>725</v>
      </c>
      <c r="E37" s="38" t="s">
        <v>586</v>
      </c>
      <c r="F37" s="22" t="s">
        <v>726</v>
      </c>
      <c r="G37" s="40">
        <v>51321542</v>
      </c>
      <c r="H37" s="45" t="s">
        <v>727</v>
      </c>
      <c r="I37" s="39" t="s">
        <v>589</v>
      </c>
      <c r="J37" s="22" t="s">
        <v>590</v>
      </c>
      <c r="K37" s="22" t="s">
        <v>767</v>
      </c>
      <c r="L37" s="42">
        <v>87</v>
      </c>
      <c r="M37" s="42">
        <v>93</v>
      </c>
      <c r="N37" s="42">
        <v>72</v>
      </c>
      <c r="O37" s="42">
        <v>68</v>
      </c>
      <c r="P37" s="22">
        <f t="shared" si="0"/>
        <v>80</v>
      </c>
      <c r="Q37" s="22" t="str">
        <f t="shared" si="1"/>
        <v>Promovido</v>
      </c>
      <c r="R37" s="22" t="s">
        <v>767</v>
      </c>
      <c r="S37" s="66" t="s">
        <v>1104</v>
      </c>
      <c r="T37" s="66" t="s">
        <v>1105</v>
      </c>
      <c r="U37" s="66" t="s">
        <v>1106</v>
      </c>
      <c r="V37" s="66"/>
    </row>
    <row r="38" spans="2:22" x14ac:dyDescent="0.25">
      <c r="B38" s="22">
        <v>36</v>
      </c>
      <c r="C38" s="22" t="s">
        <v>728</v>
      </c>
      <c r="D38" s="22" t="s">
        <v>729</v>
      </c>
      <c r="E38" s="38" t="s">
        <v>586</v>
      </c>
      <c r="F38" s="22" t="s">
        <v>730</v>
      </c>
      <c r="G38" s="40">
        <v>54862121</v>
      </c>
      <c r="H38" s="45" t="s">
        <v>731</v>
      </c>
      <c r="I38" s="39" t="s">
        <v>601</v>
      </c>
      <c r="J38" s="22" t="s">
        <v>596</v>
      </c>
      <c r="K38" s="22" t="s">
        <v>769</v>
      </c>
      <c r="L38" s="42">
        <v>88</v>
      </c>
      <c r="M38" s="42">
        <v>95</v>
      </c>
      <c r="N38" s="42">
        <v>94</v>
      </c>
      <c r="O38" s="42">
        <v>95</v>
      </c>
      <c r="P38" s="22">
        <f t="shared" si="0"/>
        <v>93</v>
      </c>
      <c r="Q38" s="22" t="str">
        <f t="shared" si="1"/>
        <v>Promovido</v>
      </c>
      <c r="R38" s="22" t="s">
        <v>769</v>
      </c>
      <c r="S38" s="66" t="s">
        <v>1109</v>
      </c>
      <c r="T38" s="66" t="s">
        <v>1110</v>
      </c>
      <c r="U38" s="66" t="s">
        <v>1106</v>
      </c>
      <c r="V38" s="66"/>
    </row>
    <row r="39" spans="2:22" x14ac:dyDescent="0.25">
      <c r="B39" s="22">
        <v>37</v>
      </c>
      <c r="C39" s="22" t="s">
        <v>732</v>
      </c>
      <c r="D39" s="22" t="s">
        <v>733</v>
      </c>
      <c r="E39" s="38" t="s">
        <v>593</v>
      </c>
      <c r="F39" s="22" t="s">
        <v>734</v>
      </c>
      <c r="G39" s="40">
        <v>22154592</v>
      </c>
      <c r="H39" s="45" t="s">
        <v>735</v>
      </c>
      <c r="I39" s="39" t="s">
        <v>589</v>
      </c>
      <c r="J39" s="22" t="s">
        <v>590</v>
      </c>
      <c r="K39" s="22" t="s">
        <v>766</v>
      </c>
      <c r="L39" s="42">
        <v>58</v>
      </c>
      <c r="M39" s="42">
        <v>63</v>
      </c>
      <c r="N39" s="42">
        <v>59</v>
      </c>
      <c r="O39" s="42">
        <v>58</v>
      </c>
      <c r="P39" s="22">
        <f t="shared" si="0"/>
        <v>59.5</v>
      </c>
      <c r="Q39" s="22" t="str">
        <f t="shared" si="1"/>
        <v>Promovido</v>
      </c>
      <c r="R39" s="22" t="s">
        <v>766</v>
      </c>
      <c r="S39" s="66" t="s">
        <v>1102</v>
      </c>
      <c r="T39" s="66" t="s">
        <v>1103</v>
      </c>
      <c r="U39" s="66"/>
      <c r="V39" s="66"/>
    </row>
    <row r="40" spans="2:22" x14ac:dyDescent="0.25">
      <c r="B40" s="22">
        <v>38</v>
      </c>
      <c r="C40" s="22" t="s">
        <v>736</v>
      </c>
      <c r="D40" s="22" t="s">
        <v>737</v>
      </c>
      <c r="E40" s="38" t="s">
        <v>586</v>
      </c>
      <c r="F40" s="22" t="s">
        <v>738</v>
      </c>
      <c r="G40" s="40">
        <v>23154321</v>
      </c>
      <c r="H40" s="45" t="s">
        <v>739</v>
      </c>
      <c r="I40" s="39" t="s">
        <v>601</v>
      </c>
      <c r="J40" s="22" t="s">
        <v>596</v>
      </c>
      <c r="K40" s="22" t="s">
        <v>768</v>
      </c>
      <c r="L40" s="42">
        <v>97</v>
      </c>
      <c r="M40" s="42">
        <v>97</v>
      </c>
      <c r="N40" s="42">
        <v>81</v>
      </c>
      <c r="O40" s="42">
        <v>86</v>
      </c>
      <c r="P40" s="22">
        <f t="shared" si="0"/>
        <v>90.25</v>
      </c>
      <c r="Q40" s="22" t="str">
        <f t="shared" si="1"/>
        <v>Promovido</v>
      </c>
      <c r="R40" s="22" t="s">
        <v>768</v>
      </c>
      <c r="S40" s="66" t="s">
        <v>1107</v>
      </c>
      <c r="T40" s="66" t="s">
        <v>773</v>
      </c>
      <c r="U40" s="66" t="s">
        <v>1108</v>
      </c>
      <c r="V40" s="66" t="s">
        <v>1106</v>
      </c>
    </row>
    <row r="41" spans="2:22" x14ac:dyDescent="0.25">
      <c r="B41" s="22">
        <v>39</v>
      </c>
      <c r="C41" s="22" t="s">
        <v>740</v>
      </c>
      <c r="D41" s="22" t="s">
        <v>741</v>
      </c>
      <c r="E41" s="38" t="s">
        <v>586</v>
      </c>
      <c r="F41" s="22" t="s">
        <v>742</v>
      </c>
      <c r="G41" s="40">
        <v>23154321</v>
      </c>
      <c r="H41" s="45" t="s">
        <v>743</v>
      </c>
      <c r="I41" s="39" t="s">
        <v>601</v>
      </c>
      <c r="J41" s="22" t="s">
        <v>590</v>
      </c>
      <c r="K41" s="22" t="s">
        <v>770</v>
      </c>
      <c r="L41" s="42">
        <v>65</v>
      </c>
      <c r="M41" s="42">
        <v>50</v>
      </c>
      <c r="N41" s="42">
        <v>55</v>
      </c>
      <c r="O41" s="42">
        <v>64</v>
      </c>
      <c r="P41" s="22">
        <f t="shared" si="0"/>
        <v>58.5</v>
      </c>
      <c r="Q41" s="22" t="str">
        <f t="shared" si="1"/>
        <v>No promovido</v>
      </c>
      <c r="R41" s="22" t="s">
        <v>770</v>
      </c>
      <c r="S41" s="66" t="s">
        <v>1111</v>
      </c>
      <c r="T41" s="66" t="s">
        <v>1103</v>
      </c>
      <c r="U41" s="66"/>
      <c r="V41" s="66"/>
    </row>
    <row r="42" spans="2:22" x14ac:dyDescent="0.25">
      <c r="B42" s="22">
        <v>40</v>
      </c>
      <c r="C42" s="22" t="s">
        <v>744</v>
      </c>
      <c r="D42" s="22" t="s">
        <v>745</v>
      </c>
      <c r="E42" s="38" t="s">
        <v>593</v>
      </c>
      <c r="F42" s="22" t="s">
        <v>746</v>
      </c>
      <c r="G42" s="40">
        <v>51321532</v>
      </c>
      <c r="H42" s="45" t="s">
        <v>747</v>
      </c>
      <c r="I42" s="39" t="s">
        <v>589</v>
      </c>
      <c r="J42" s="22" t="s">
        <v>596</v>
      </c>
      <c r="K42" s="22" t="s">
        <v>767</v>
      </c>
      <c r="L42" s="42">
        <v>75</v>
      </c>
      <c r="M42" s="42">
        <v>94</v>
      </c>
      <c r="N42" s="42">
        <v>60</v>
      </c>
      <c r="O42" s="42">
        <v>90</v>
      </c>
      <c r="P42" s="22">
        <f t="shared" si="0"/>
        <v>79.75</v>
      </c>
      <c r="Q42" s="22" t="str">
        <f t="shared" si="1"/>
        <v>Promovido</v>
      </c>
      <c r="R42" s="22" t="s">
        <v>767</v>
      </c>
      <c r="S42" s="66" t="s">
        <v>1104</v>
      </c>
      <c r="T42" s="66" t="s">
        <v>1105</v>
      </c>
      <c r="U42" s="66" t="s">
        <v>1106</v>
      </c>
      <c r="V42" s="66"/>
    </row>
    <row r="43" spans="2:22" x14ac:dyDescent="0.25">
      <c r="B43" s="22">
        <v>41</v>
      </c>
      <c r="C43" s="22" t="s">
        <v>748</v>
      </c>
      <c r="D43" s="22" t="s">
        <v>631</v>
      </c>
      <c r="E43" s="38" t="s">
        <v>593</v>
      </c>
      <c r="F43" s="22" t="s">
        <v>749</v>
      </c>
      <c r="G43" s="40">
        <v>21531544</v>
      </c>
      <c r="H43" s="45" t="s">
        <v>750</v>
      </c>
      <c r="I43" s="39" t="s">
        <v>601</v>
      </c>
      <c r="J43" s="22" t="s">
        <v>596</v>
      </c>
      <c r="K43" s="22" t="s">
        <v>769</v>
      </c>
      <c r="L43" s="42">
        <v>67</v>
      </c>
      <c r="M43" s="42">
        <v>95</v>
      </c>
      <c r="N43" s="42">
        <v>86</v>
      </c>
      <c r="O43" s="42">
        <v>94</v>
      </c>
      <c r="P43" s="22">
        <f t="shared" si="0"/>
        <v>85.5</v>
      </c>
      <c r="Q43" s="22" t="str">
        <f t="shared" si="1"/>
        <v>Promovido</v>
      </c>
      <c r="R43" s="22" t="s">
        <v>769</v>
      </c>
      <c r="S43" s="66" t="s">
        <v>1109</v>
      </c>
      <c r="T43" s="66" t="s">
        <v>1110</v>
      </c>
      <c r="U43" s="66" t="s">
        <v>1106</v>
      </c>
      <c r="V43" s="66"/>
    </row>
    <row r="44" spans="2:22" x14ac:dyDescent="0.25">
      <c r="B44" s="22">
        <v>42</v>
      </c>
      <c r="C44" s="22" t="s">
        <v>751</v>
      </c>
      <c r="D44" s="22" t="s">
        <v>752</v>
      </c>
      <c r="E44" s="38" t="s">
        <v>593</v>
      </c>
      <c r="F44" s="22" t="s">
        <v>753</v>
      </c>
      <c r="G44" s="40">
        <v>21354532</v>
      </c>
      <c r="H44" s="45" t="s">
        <v>754</v>
      </c>
      <c r="I44" s="39" t="s">
        <v>601</v>
      </c>
      <c r="J44" s="22" t="s">
        <v>590</v>
      </c>
      <c r="K44" s="22" t="s">
        <v>767</v>
      </c>
      <c r="L44" s="42">
        <v>99</v>
      </c>
      <c r="M44" s="42">
        <v>93</v>
      </c>
      <c r="N44" s="42">
        <v>92</v>
      </c>
      <c r="O44" s="42">
        <v>93</v>
      </c>
      <c r="P44" s="22">
        <f t="shared" si="0"/>
        <v>94.25</v>
      </c>
      <c r="Q44" s="22" t="str">
        <f t="shared" si="1"/>
        <v>Promovido</v>
      </c>
      <c r="R44" s="22" t="s">
        <v>767</v>
      </c>
      <c r="S44" s="66" t="s">
        <v>1104</v>
      </c>
      <c r="T44" s="66" t="s">
        <v>1105</v>
      </c>
      <c r="U44" s="66" t="s">
        <v>1106</v>
      </c>
      <c r="V44" s="66"/>
    </row>
    <row r="45" spans="2:22" x14ac:dyDescent="0.25">
      <c r="B45" s="22">
        <v>43</v>
      </c>
      <c r="C45" s="22" t="s">
        <v>755</v>
      </c>
      <c r="D45" s="22" t="s">
        <v>756</v>
      </c>
      <c r="E45" s="38" t="s">
        <v>593</v>
      </c>
      <c r="F45" s="22" t="s">
        <v>757</v>
      </c>
      <c r="G45" s="40">
        <v>51321542</v>
      </c>
      <c r="H45" s="45" t="s">
        <v>758</v>
      </c>
      <c r="I45" s="39" t="s">
        <v>601</v>
      </c>
      <c r="J45" s="22" t="s">
        <v>590</v>
      </c>
      <c r="K45" s="22" t="s">
        <v>770</v>
      </c>
      <c r="L45" s="42">
        <v>64</v>
      </c>
      <c r="M45" s="42">
        <v>90</v>
      </c>
      <c r="N45" s="42">
        <v>94</v>
      </c>
      <c r="O45" s="42">
        <v>92</v>
      </c>
      <c r="P45" s="22">
        <f t="shared" si="0"/>
        <v>85</v>
      </c>
      <c r="Q45" s="22" t="str">
        <f t="shared" si="1"/>
        <v>Promovido</v>
      </c>
      <c r="R45" s="22" t="s">
        <v>770</v>
      </c>
      <c r="S45" s="66" t="s">
        <v>1111</v>
      </c>
      <c r="T45" s="66" t="s">
        <v>1103</v>
      </c>
      <c r="U45" s="66"/>
      <c r="V45" s="66"/>
    </row>
    <row r="46" spans="2:22" x14ac:dyDescent="0.25">
      <c r="B46" s="22">
        <v>44</v>
      </c>
      <c r="C46" s="22" t="s">
        <v>759</v>
      </c>
      <c r="D46" s="22" t="s">
        <v>666</v>
      </c>
      <c r="E46" s="38" t="s">
        <v>593</v>
      </c>
      <c r="F46" s="22" t="s">
        <v>760</v>
      </c>
      <c r="G46" s="40">
        <v>51321542</v>
      </c>
      <c r="H46" s="45" t="s">
        <v>761</v>
      </c>
      <c r="I46" s="39" t="s">
        <v>589</v>
      </c>
      <c r="J46" s="22" t="s">
        <v>596</v>
      </c>
      <c r="K46" s="22" t="s">
        <v>768</v>
      </c>
      <c r="L46" s="42">
        <v>72</v>
      </c>
      <c r="M46" s="42">
        <v>94</v>
      </c>
      <c r="N46" s="42">
        <v>95</v>
      </c>
      <c r="O46" s="42">
        <v>94</v>
      </c>
      <c r="P46" s="22">
        <f t="shared" si="0"/>
        <v>88.75</v>
      </c>
      <c r="Q46" s="22" t="str">
        <f t="shared" si="1"/>
        <v>Promovido</v>
      </c>
      <c r="R46" s="22" t="s">
        <v>768</v>
      </c>
      <c r="S46" s="66" t="s">
        <v>1107</v>
      </c>
      <c r="T46" s="66" t="s">
        <v>773</v>
      </c>
      <c r="U46" s="66" t="s">
        <v>1108</v>
      </c>
      <c r="V46" s="66" t="s">
        <v>1106</v>
      </c>
    </row>
    <row r="47" spans="2:22" x14ac:dyDescent="0.25">
      <c r="B47" s="22">
        <v>45</v>
      </c>
      <c r="C47" s="22" t="s">
        <v>762</v>
      </c>
      <c r="D47" s="22" t="s">
        <v>763</v>
      </c>
      <c r="E47" s="38" t="s">
        <v>593</v>
      </c>
      <c r="F47" s="22" t="s">
        <v>764</v>
      </c>
      <c r="G47" s="40">
        <v>23154321</v>
      </c>
      <c r="H47" s="45" t="s">
        <v>765</v>
      </c>
      <c r="I47" s="39" t="s">
        <v>589</v>
      </c>
      <c r="J47" s="22" t="s">
        <v>596</v>
      </c>
      <c r="K47" s="22" t="s">
        <v>770</v>
      </c>
      <c r="L47" s="42">
        <v>64</v>
      </c>
      <c r="M47" s="42">
        <v>92</v>
      </c>
      <c r="N47" s="42">
        <v>96</v>
      </c>
      <c r="O47" s="42">
        <v>75</v>
      </c>
      <c r="P47" s="22">
        <f t="shared" si="0"/>
        <v>81.75</v>
      </c>
      <c r="Q47" s="22" t="str">
        <f t="shared" si="1"/>
        <v>Promovido</v>
      </c>
      <c r="R47" s="22" t="s">
        <v>770</v>
      </c>
      <c r="S47" s="66" t="s">
        <v>1111</v>
      </c>
      <c r="T47" s="66" t="s">
        <v>1103</v>
      </c>
      <c r="U47" s="66"/>
      <c r="V47" s="66"/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47"/>
  <sheetViews>
    <sheetView tabSelected="1" workbookViewId="0">
      <selection activeCell="C11" sqref="C11"/>
    </sheetView>
  </sheetViews>
  <sheetFormatPr baseColWidth="10" defaultRowHeight="15" x14ac:dyDescent="0.25"/>
  <cols>
    <col min="1" max="1" width="10" style="53" bestFit="1" customWidth="1"/>
    <col min="2" max="2" width="10" style="53" customWidth="1"/>
    <col min="3" max="3" width="30.5703125" customWidth="1"/>
  </cols>
  <sheetData>
    <row r="2" spans="1:3" x14ac:dyDescent="0.25">
      <c r="A2" s="35" t="s">
        <v>573</v>
      </c>
      <c r="B2" s="35"/>
    </row>
    <row r="3" spans="1:3" x14ac:dyDescent="0.25">
      <c r="A3" s="38" t="s">
        <v>586</v>
      </c>
      <c r="B3" s="38" t="s">
        <v>586</v>
      </c>
      <c r="C3" s="66"/>
    </row>
    <row r="4" spans="1:3" x14ac:dyDescent="0.25">
      <c r="A4" s="38" t="s">
        <v>593</v>
      </c>
      <c r="B4" s="38" t="s">
        <v>593</v>
      </c>
      <c r="C4" s="66"/>
    </row>
    <row r="5" spans="1:3" x14ac:dyDescent="0.25">
      <c r="A5" s="38" t="s">
        <v>593</v>
      </c>
      <c r="B5"/>
      <c r="C5" s="66"/>
    </row>
    <row r="6" spans="1:3" x14ac:dyDescent="0.25">
      <c r="A6" s="38" t="s">
        <v>593</v>
      </c>
      <c r="B6"/>
      <c r="C6" s="66"/>
    </row>
    <row r="7" spans="1:3" x14ac:dyDescent="0.25">
      <c r="A7" s="38" t="s">
        <v>586</v>
      </c>
      <c r="B7"/>
      <c r="C7" s="66"/>
    </row>
    <row r="8" spans="1:3" x14ac:dyDescent="0.25">
      <c r="A8" s="38" t="s">
        <v>593</v>
      </c>
      <c r="B8"/>
      <c r="C8" s="66"/>
    </row>
    <row r="9" spans="1:3" x14ac:dyDescent="0.25">
      <c r="A9" s="38" t="s">
        <v>593</v>
      </c>
      <c r="B9"/>
      <c r="C9" s="66"/>
    </row>
    <row r="10" spans="1:3" x14ac:dyDescent="0.25">
      <c r="A10" s="38" t="s">
        <v>593</v>
      </c>
      <c r="B10"/>
      <c r="C10" s="66"/>
    </row>
    <row r="11" spans="1:3" x14ac:dyDescent="0.25">
      <c r="A11" s="38" t="s">
        <v>593</v>
      </c>
      <c r="B11"/>
      <c r="C11" s="66"/>
    </row>
    <row r="12" spans="1:3" x14ac:dyDescent="0.25">
      <c r="A12" s="38" t="s">
        <v>593</v>
      </c>
      <c r="B12"/>
      <c r="C12" s="66"/>
    </row>
    <row r="13" spans="1:3" x14ac:dyDescent="0.25">
      <c r="A13" s="38" t="s">
        <v>593</v>
      </c>
      <c r="B13"/>
      <c r="C13" s="66"/>
    </row>
    <row r="14" spans="1:3" x14ac:dyDescent="0.25">
      <c r="A14" s="38" t="s">
        <v>593</v>
      </c>
      <c r="B14"/>
      <c r="C14" s="66"/>
    </row>
    <row r="15" spans="1:3" x14ac:dyDescent="0.25">
      <c r="A15" s="38" t="s">
        <v>593</v>
      </c>
      <c r="B15"/>
      <c r="C15" s="66"/>
    </row>
    <row r="16" spans="1:3" x14ac:dyDescent="0.25">
      <c r="A16" s="38" t="s">
        <v>593</v>
      </c>
      <c r="B16"/>
      <c r="C16" s="66"/>
    </row>
    <row r="17" spans="1:3" x14ac:dyDescent="0.25">
      <c r="A17" s="38" t="s">
        <v>593</v>
      </c>
      <c r="B17"/>
      <c r="C17" s="66"/>
    </row>
    <row r="18" spans="1:3" x14ac:dyDescent="0.25">
      <c r="A18" s="38" t="s">
        <v>593</v>
      </c>
      <c r="B18"/>
      <c r="C18" s="66"/>
    </row>
    <row r="19" spans="1:3" x14ac:dyDescent="0.25">
      <c r="A19" s="38" t="s">
        <v>593</v>
      </c>
      <c r="B19"/>
      <c r="C19" s="66"/>
    </row>
    <row r="20" spans="1:3" x14ac:dyDescent="0.25">
      <c r="A20" s="38" t="s">
        <v>593</v>
      </c>
      <c r="B20"/>
      <c r="C20" s="66"/>
    </row>
    <row r="21" spans="1:3" x14ac:dyDescent="0.25">
      <c r="A21" s="38" t="s">
        <v>593</v>
      </c>
      <c r="B21"/>
      <c r="C21" s="66"/>
    </row>
    <row r="22" spans="1:3" x14ac:dyDescent="0.25">
      <c r="A22" s="38" t="s">
        <v>593</v>
      </c>
      <c r="B22"/>
      <c r="C22" s="66"/>
    </row>
    <row r="23" spans="1:3" x14ac:dyDescent="0.25">
      <c r="A23" s="38" t="s">
        <v>593</v>
      </c>
      <c r="B23"/>
      <c r="C23" s="66"/>
    </row>
    <row r="24" spans="1:3" x14ac:dyDescent="0.25">
      <c r="A24" s="38" t="s">
        <v>593</v>
      </c>
      <c r="B24"/>
      <c r="C24" s="66"/>
    </row>
    <row r="25" spans="1:3" x14ac:dyDescent="0.25">
      <c r="A25" s="38" t="s">
        <v>586</v>
      </c>
      <c r="B25"/>
      <c r="C25" s="66"/>
    </row>
    <row r="26" spans="1:3" x14ac:dyDescent="0.25">
      <c r="A26" s="38" t="s">
        <v>586</v>
      </c>
      <c r="B26"/>
      <c r="C26" s="66"/>
    </row>
    <row r="27" spans="1:3" x14ac:dyDescent="0.25">
      <c r="A27" s="38" t="s">
        <v>586</v>
      </c>
      <c r="B27"/>
      <c r="C27" s="66"/>
    </row>
    <row r="28" spans="1:3" x14ac:dyDescent="0.25">
      <c r="A28" s="38" t="s">
        <v>586</v>
      </c>
      <c r="B28"/>
      <c r="C28" s="66"/>
    </row>
    <row r="29" spans="1:3" x14ac:dyDescent="0.25">
      <c r="A29" s="38" t="s">
        <v>586</v>
      </c>
      <c r="B29"/>
      <c r="C29" s="66"/>
    </row>
    <row r="30" spans="1:3" x14ac:dyDescent="0.25">
      <c r="A30" s="38" t="s">
        <v>593</v>
      </c>
      <c r="B30"/>
      <c r="C30" s="66"/>
    </row>
    <row r="31" spans="1:3" x14ac:dyDescent="0.25">
      <c r="A31" s="38" t="s">
        <v>586</v>
      </c>
      <c r="B31"/>
      <c r="C31" s="66"/>
    </row>
    <row r="32" spans="1:3" x14ac:dyDescent="0.25">
      <c r="A32" s="38" t="s">
        <v>593</v>
      </c>
      <c r="B32"/>
      <c r="C32" s="66"/>
    </row>
    <row r="33" spans="1:3" x14ac:dyDescent="0.25">
      <c r="A33" s="38" t="s">
        <v>593</v>
      </c>
      <c r="B33"/>
      <c r="C33" s="66"/>
    </row>
    <row r="34" spans="1:3" x14ac:dyDescent="0.25">
      <c r="A34" s="38" t="s">
        <v>593</v>
      </c>
      <c r="B34"/>
      <c r="C34" s="66"/>
    </row>
    <row r="35" spans="1:3" x14ac:dyDescent="0.25">
      <c r="A35" s="38" t="s">
        <v>593</v>
      </c>
      <c r="B35"/>
      <c r="C35" s="66"/>
    </row>
    <row r="36" spans="1:3" x14ac:dyDescent="0.25">
      <c r="A36" s="38" t="s">
        <v>586</v>
      </c>
      <c r="B36"/>
      <c r="C36" s="66"/>
    </row>
    <row r="37" spans="1:3" x14ac:dyDescent="0.25">
      <c r="A37" s="38" t="s">
        <v>586</v>
      </c>
      <c r="B37"/>
      <c r="C37" s="66"/>
    </row>
    <row r="38" spans="1:3" x14ac:dyDescent="0.25">
      <c r="A38" s="38" t="s">
        <v>586</v>
      </c>
      <c r="B38"/>
      <c r="C38" s="66"/>
    </row>
    <row r="39" spans="1:3" x14ac:dyDescent="0.25">
      <c r="A39" s="38" t="s">
        <v>593</v>
      </c>
      <c r="B39"/>
      <c r="C39" s="66"/>
    </row>
    <row r="40" spans="1:3" x14ac:dyDescent="0.25">
      <c r="A40" s="38" t="s">
        <v>586</v>
      </c>
      <c r="B40"/>
      <c r="C40" s="66"/>
    </row>
    <row r="41" spans="1:3" x14ac:dyDescent="0.25">
      <c r="A41" s="38" t="s">
        <v>586</v>
      </c>
      <c r="B41"/>
      <c r="C41" s="66"/>
    </row>
    <row r="42" spans="1:3" x14ac:dyDescent="0.25">
      <c r="A42" s="38" t="s">
        <v>593</v>
      </c>
      <c r="B42"/>
      <c r="C42" s="66"/>
    </row>
    <row r="43" spans="1:3" x14ac:dyDescent="0.25">
      <c r="A43" s="38" t="s">
        <v>593</v>
      </c>
      <c r="B43"/>
      <c r="C43" s="66"/>
    </row>
    <row r="44" spans="1:3" x14ac:dyDescent="0.25">
      <c r="A44" s="38" t="s">
        <v>593</v>
      </c>
      <c r="B44"/>
      <c r="C44" s="66"/>
    </row>
    <row r="45" spans="1:3" x14ac:dyDescent="0.25">
      <c r="A45" s="38" t="s">
        <v>593</v>
      </c>
      <c r="B45"/>
      <c r="C45" s="66"/>
    </row>
    <row r="46" spans="1:3" x14ac:dyDescent="0.25">
      <c r="A46" s="38" t="s">
        <v>593</v>
      </c>
      <c r="B46"/>
      <c r="C46" s="66"/>
    </row>
    <row r="47" spans="1:3" x14ac:dyDescent="0.25">
      <c r="A47" s="38" t="s">
        <v>593</v>
      </c>
      <c r="B47"/>
      <c r="C47" s="6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C3D15B-1A00-47AD-9267-6B82435F8C83}">
          <x14:formula1>
            <xm:f>'C:\Users\Dagoberto Cuá\Documents\Documentos Colegio 2020\TRABAJOS RECIBIDOS ETAPA CUARENTENA\5TO BACH LAB2\[Base de datos HG.xlsm]Extras'!#REF!</xm:f>
          </x14:formula1>
          <xm:sqref>A2:A47 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Rony Tun</cp:lastModifiedBy>
  <dcterms:created xsi:type="dcterms:W3CDTF">2022-06-20T14:46:10Z</dcterms:created>
  <dcterms:modified xsi:type="dcterms:W3CDTF">2022-08-31T04:49:36Z</dcterms:modified>
</cp:coreProperties>
</file>