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kyg\Downloads\"/>
    </mc:Choice>
  </mc:AlternateContent>
  <xr:revisionPtr revIDLastSave="0" documentId="13_ncr:1_{7CF23380-0BF3-41EE-B293-1CD45334B19F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BD1" sheetId="1" r:id="rId1"/>
    <sheet name="Hoja1" sheetId="2" r:id="rId2"/>
  </sheets>
  <definedNames>
    <definedName name="_xlnm._FilterDatabase" localSheetId="0" hidden="1">'BD1'!$A$3:$P$146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68" i="1" l="1"/>
  <c r="P69" i="1"/>
  <c r="P88" i="1"/>
  <c r="P31" i="1"/>
  <c r="P60" i="1"/>
  <c r="P67" i="1"/>
  <c r="P107" i="1"/>
  <c r="P122" i="1"/>
  <c r="P136" i="1"/>
  <c r="P15" i="1"/>
  <c r="P46" i="1"/>
  <c r="P51" i="1"/>
  <c r="P86" i="1"/>
  <c r="P105" i="1"/>
  <c r="P116" i="1"/>
  <c r="P146" i="1"/>
  <c r="P27" i="1"/>
  <c r="P9" i="1"/>
  <c r="P63" i="1"/>
  <c r="P114" i="1"/>
  <c r="P12" i="1"/>
  <c r="P50" i="1"/>
  <c r="P96" i="1"/>
  <c r="P140" i="1"/>
  <c r="P35" i="1"/>
  <c r="P93" i="1"/>
  <c r="P117" i="1"/>
  <c r="P75" i="1"/>
  <c r="P133" i="1"/>
  <c r="P118" i="1"/>
  <c r="P41" i="1"/>
  <c r="P128" i="1"/>
  <c r="P71" i="1"/>
  <c r="P5" i="1"/>
  <c r="P32" i="1"/>
  <c r="P37" i="1"/>
  <c r="P26" i="1"/>
  <c r="P54" i="1"/>
  <c r="P62" i="1"/>
  <c r="P85" i="1"/>
  <c r="P87" i="1"/>
  <c r="P94" i="1"/>
  <c r="P99" i="1"/>
  <c r="P108" i="1"/>
  <c r="P127" i="1"/>
  <c r="P132" i="1"/>
  <c r="P135" i="1"/>
  <c r="P134" i="1"/>
  <c r="P137" i="1"/>
  <c r="P61" i="1"/>
  <c r="P29" i="1"/>
  <c r="P34" i="1"/>
  <c r="P36" i="1"/>
  <c r="P47" i="1"/>
  <c r="P52" i="1"/>
  <c r="P57" i="1"/>
  <c r="P49" i="1"/>
  <c r="P64" i="1"/>
  <c r="P95" i="1"/>
  <c r="P106" i="1"/>
  <c r="P110" i="1"/>
  <c r="P111" i="1"/>
  <c r="P112" i="1"/>
  <c r="P119" i="1"/>
  <c r="P38" i="1"/>
  <c r="P4" i="1"/>
  <c r="P130" i="1"/>
  <c r="P24" i="1"/>
  <c r="P81" i="1"/>
  <c r="P82" i="1"/>
  <c r="P90" i="1"/>
  <c r="P104" i="1"/>
  <c r="P19" i="1"/>
  <c r="P129" i="1"/>
  <c r="P91" i="1" l="1"/>
  <c r="P23" i="1"/>
  <c r="P124" i="1"/>
  <c r="P76" i="1"/>
  <c r="P56" i="1"/>
  <c r="P53" i="1"/>
  <c r="P7" i="1"/>
  <c r="P55" i="1"/>
  <c r="P16" i="1"/>
  <c r="P113" i="1"/>
  <c r="P121" i="1"/>
  <c r="P43" i="1"/>
  <c r="P138" i="1"/>
  <c r="P39" i="1"/>
  <c r="P126" i="1"/>
  <c r="P13" i="1"/>
  <c r="P42" i="1"/>
  <c r="P103" i="1"/>
  <c r="P74" i="1"/>
  <c r="P14" i="1"/>
  <c r="P79" i="1"/>
  <c r="P89" i="1"/>
  <c r="P131" i="1"/>
  <c r="P8" i="1"/>
  <c r="P70" i="1"/>
  <c r="P28" i="1"/>
  <c r="P123" i="1"/>
  <c r="P21" i="1"/>
  <c r="P11" i="1"/>
  <c r="P58" i="1"/>
  <c r="P59" i="1"/>
  <c r="P144" i="1"/>
  <c r="P109" i="1"/>
  <c r="P100" i="1"/>
  <c r="P78" i="1"/>
  <c r="P25" i="1"/>
  <c r="P22" i="1"/>
  <c r="P115" i="1"/>
  <c r="P145" i="1"/>
  <c r="P142" i="1"/>
  <c r="P20" i="1"/>
  <c r="P98" i="1"/>
  <c r="P66" i="1"/>
  <c r="P45" i="1"/>
  <c r="P139" i="1"/>
  <c r="P97" i="1"/>
  <c r="P84" i="1"/>
  <c r="P18" i="1"/>
  <c r="P120" i="1"/>
  <c r="P10" i="1"/>
  <c r="P33" i="1"/>
  <c r="P125" i="1"/>
  <c r="P65" i="1"/>
  <c r="P72" i="1"/>
  <c r="P102" i="1"/>
  <c r="P73" i="1"/>
  <c r="P143" i="1"/>
  <c r="P48" i="1"/>
  <c r="P6" i="1"/>
  <c r="P77" i="1"/>
  <c r="P92" i="1"/>
  <c r="P30" i="1"/>
  <c r="P83" i="1"/>
  <c r="P44" i="1"/>
  <c r="P141" i="1"/>
  <c r="P80" i="1"/>
  <c r="P40" i="1"/>
  <c r="P17" i="1"/>
  <c r="P101" i="1"/>
</calcChain>
</file>

<file path=xl/sharedStrings.xml><?xml version="1.0" encoding="utf-8"?>
<sst xmlns="http://schemas.openxmlformats.org/spreadsheetml/2006/main" count="1404" uniqueCount="570">
  <si>
    <t>No.</t>
  </si>
  <si>
    <t>Fecha</t>
  </si>
  <si>
    <t>DATOS PERSONALES</t>
  </si>
  <si>
    <t>ESTUDIO</t>
  </si>
  <si>
    <t xml:space="preserve">NOTAS </t>
  </si>
  <si>
    <t>Orden</t>
  </si>
  <si>
    <t>Inscripción</t>
  </si>
  <si>
    <t>Apellido Alumno</t>
  </si>
  <si>
    <t>Nombre_Alumno</t>
  </si>
  <si>
    <t>Sexo</t>
  </si>
  <si>
    <t>Código</t>
  </si>
  <si>
    <t>Grado</t>
  </si>
  <si>
    <t>Establecimiento</t>
  </si>
  <si>
    <t>Teléfono</t>
  </si>
  <si>
    <t>Curso</t>
  </si>
  <si>
    <t>Horario</t>
  </si>
  <si>
    <t>PRIMERA UNIDAD</t>
  </si>
  <si>
    <t>SEGUNDA UNIDAD</t>
  </si>
  <si>
    <t>TERCERA UNIDAD</t>
  </si>
  <si>
    <t xml:space="preserve">CUARTA UNIDAD </t>
  </si>
  <si>
    <t>NOTA FINAL</t>
  </si>
  <si>
    <t>Quiejú Bernardino</t>
  </si>
  <si>
    <t>Angel Noé</t>
  </si>
  <si>
    <t>Hombre</t>
  </si>
  <si>
    <t>G266DWI</t>
  </si>
  <si>
    <t>Primero</t>
  </si>
  <si>
    <t>Telesecundaria El Adelanto</t>
  </si>
  <si>
    <t>TIC I</t>
  </si>
  <si>
    <t>Viernes</t>
  </si>
  <si>
    <t>Cumes Pocop</t>
  </si>
  <si>
    <t>Eliza Mariela</t>
  </si>
  <si>
    <t>Mujer</t>
  </si>
  <si>
    <t>G783YTX</t>
  </si>
  <si>
    <t>Instituto Abraham Lincoln</t>
  </si>
  <si>
    <t>4 A 5</t>
  </si>
  <si>
    <t>Leja Tuiz</t>
  </si>
  <si>
    <t>Maycol Estuardo</t>
  </si>
  <si>
    <t>H632WJC</t>
  </si>
  <si>
    <t>Nocturno</t>
  </si>
  <si>
    <t>Sábado 2 A 5</t>
  </si>
  <si>
    <t>Cota Aparicio</t>
  </si>
  <si>
    <t>Estefany Yesenia</t>
  </si>
  <si>
    <t>H753WPJ</t>
  </si>
  <si>
    <t>Ben Tuy</t>
  </si>
  <si>
    <t>Luis Noé</t>
  </si>
  <si>
    <t>D277DPS</t>
  </si>
  <si>
    <t>San Antonio</t>
  </si>
  <si>
    <t>Yac Chopen</t>
  </si>
  <si>
    <t>Kimberly Maribel</t>
  </si>
  <si>
    <t>H768XQV</t>
  </si>
  <si>
    <t>Telesecundaria Vasconcelos</t>
  </si>
  <si>
    <t>Magzul Castro</t>
  </si>
  <si>
    <t>Luisao Leonardo</t>
  </si>
  <si>
    <t>H990BKV</t>
  </si>
  <si>
    <t>41795799 - 47329299</t>
  </si>
  <si>
    <t>Magzul Guarcax</t>
  </si>
  <si>
    <t>Joel Abelino</t>
  </si>
  <si>
    <t>F842DQK</t>
  </si>
  <si>
    <t>Lec Zet</t>
  </si>
  <si>
    <t xml:space="preserve">Alicia Mariela </t>
  </si>
  <si>
    <t>INEB Monte Mercedes</t>
  </si>
  <si>
    <t>Sulugui Sicajau</t>
  </si>
  <si>
    <t xml:space="preserve">Ana Marta </t>
  </si>
  <si>
    <t>H526GLQ</t>
  </si>
  <si>
    <t>IMEBCO Santa María</t>
  </si>
  <si>
    <t>Martes</t>
  </si>
  <si>
    <t>Cuc de León</t>
  </si>
  <si>
    <t>Ismael Eduardo</t>
  </si>
  <si>
    <t>Ajcalón de león</t>
  </si>
  <si>
    <t>Henry David</t>
  </si>
  <si>
    <t>Cuc Samines</t>
  </si>
  <si>
    <t>Yovany Alexander</t>
  </si>
  <si>
    <t>De León Chiyal</t>
  </si>
  <si>
    <t>Wendy Paola</t>
  </si>
  <si>
    <t>Patzan Tzorin</t>
  </si>
  <si>
    <t>Sara Mishel</t>
  </si>
  <si>
    <t>G484PLY</t>
  </si>
  <si>
    <t>Baquin Bocel</t>
  </si>
  <si>
    <t>Ernesto David</t>
  </si>
  <si>
    <t>8 A 9</t>
  </si>
  <si>
    <t>Julajuj Hom</t>
  </si>
  <si>
    <t>Maynor Rafael</t>
  </si>
  <si>
    <t>D398NKP</t>
  </si>
  <si>
    <t>Miércoles</t>
  </si>
  <si>
    <t>Sen Junich</t>
  </si>
  <si>
    <t>Viviana Nickté</t>
  </si>
  <si>
    <t>Lunes</t>
  </si>
  <si>
    <t>Tzorín Quiejú</t>
  </si>
  <si>
    <t>Verónica Leticia</t>
  </si>
  <si>
    <t>G579LKP</t>
  </si>
  <si>
    <t>Tzorin Quieju</t>
  </si>
  <si>
    <t>Walter Isaías</t>
  </si>
  <si>
    <t>G896VWP</t>
  </si>
  <si>
    <t>Martín Pablo</t>
  </si>
  <si>
    <t>Josías Isaí</t>
  </si>
  <si>
    <t xml:space="preserve">Julajuj Meletz </t>
  </si>
  <si>
    <t>Yohana</t>
  </si>
  <si>
    <t>F760LEY</t>
  </si>
  <si>
    <t>Sajché Bixcul</t>
  </si>
  <si>
    <t>Oscar Abimael</t>
  </si>
  <si>
    <t>E846BFU</t>
  </si>
  <si>
    <t>Instituto Privado Urbano Mixto</t>
  </si>
  <si>
    <t>TC</t>
  </si>
  <si>
    <t>López Ayu</t>
  </si>
  <si>
    <t>Daysi Mishel</t>
  </si>
  <si>
    <t>E194QKX</t>
  </si>
  <si>
    <t>Escuela Normal de Educación Física</t>
  </si>
  <si>
    <t>Sábado 8 A 11</t>
  </si>
  <si>
    <t>Tococh Martinez</t>
  </si>
  <si>
    <t xml:space="preserve">Celso Israel </t>
  </si>
  <si>
    <t>G169ZJR</t>
  </si>
  <si>
    <t>Ben Cojtín</t>
  </si>
  <si>
    <t>Patsi Vanesa</t>
  </si>
  <si>
    <t>G148MHG</t>
  </si>
  <si>
    <t xml:space="preserve">Bocel Guarcax </t>
  </si>
  <si>
    <t>Victor</t>
  </si>
  <si>
    <t>G691EYB</t>
  </si>
  <si>
    <t>Bocel Pos</t>
  </si>
  <si>
    <t>Karen Liliana</t>
  </si>
  <si>
    <t>Yaxón Cojtín</t>
  </si>
  <si>
    <t>Kevin Pedro Miguel</t>
  </si>
  <si>
    <t>Palax Cuc</t>
  </si>
  <si>
    <t>Débora leticia</t>
  </si>
  <si>
    <t>G833CTT</t>
  </si>
  <si>
    <t>Yaxón Pablo</t>
  </si>
  <si>
    <t>Mónica Pamela</t>
  </si>
  <si>
    <t>G145GHI</t>
  </si>
  <si>
    <t>Quieju Taniel</t>
  </si>
  <si>
    <t>Carmelina Rosmery</t>
  </si>
  <si>
    <t>Colegio Integral Sololateco</t>
  </si>
  <si>
    <t>Chiyal Mendoza</t>
  </si>
  <si>
    <t>Marta Saraí</t>
  </si>
  <si>
    <t>Guarcax Ajiquichí</t>
  </si>
  <si>
    <t>Selvin Jonathan</t>
  </si>
  <si>
    <t>G936TGG</t>
  </si>
  <si>
    <t>Jueves</t>
  </si>
  <si>
    <t xml:space="preserve">Bocel Morales </t>
  </si>
  <si>
    <t>Cristian Pedro</t>
  </si>
  <si>
    <t>H771XAG</t>
  </si>
  <si>
    <t>Meletz Chiyal</t>
  </si>
  <si>
    <t>Sandra Leticia</t>
  </si>
  <si>
    <t>H474JMY</t>
  </si>
  <si>
    <t xml:space="preserve">Cuxulic Tuy </t>
  </si>
  <si>
    <t>Antony Emanuel</t>
  </si>
  <si>
    <t>G294PDQ</t>
  </si>
  <si>
    <t xml:space="preserve">Bocel Bocel </t>
  </si>
  <si>
    <t>Francisco</t>
  </si>
  <si>
    <t>Guarcax Tamat</t>
  </si>
  <si>
    <t>Evelyn Sucely</t>
  </si>
  <si>
    <t xml:space="preserve">Cumes Castro </t>
  </si>
  <si>
    <t>Marta Julia</t>
  </si>
  <si>
    <t>Ajquichí Coj</t>
  </si>
  <si>
    <t>Ruth Noemí</t>
  </si>
  <si>
    <t xml:space="preserve">Ajiquichí Coj </t>
  </si>
  <si>
    <t>Yoselyn Paola</t>
  </si>
  <si>
    <t>Quiejú Roquel</t>
  </si>
  <si>
    <t>Wilmer Eliceo</t>
  </si>
  <si>
    <t>Meletz Guarquex</t>
  </si>
  <si>
    <t>María Angélica</t>
  </si>
  <si>
    <t>Rosa Francisca</t>
  </si>
  <si>
    <t>Fuentes Cuxulic</t>
  </si>
  <si>
    <t>William Fernando</t>
  </si>
  <si>
    <t>3 A 4</t>
  </si>
  <si>
    <t>Guarcax Muy</t>
  </si>
  <si>
    <t>Cristián René</t>
  </si>
  <si>
    <t>Antonio Yaxón</t>
  </si>
  <si>
    <t>Ana Leticia</t>
  </si>
  <si>
    <t xml:space="preserve">Sotoy Quisquina </t>
  </si>
  <si>
    <t>Cristina</t>
  </si>
  <si>
    <t>Nufed #32</t>
  </si>
  <si>
    <t>García Escobar</t>
  </si>
  <si>
    <t>Alejandro David</t>
  </si>
  <si>
    <t>Escuela Normal Privada</t>
  </si>
  <si>
    <t>Morales Bixcul</t>
  </si>
  <si>
    <t>Samuel</t>
  </si>
  <si>
    <t>Jaime</t>
  </si>
  <si>
    <t>Chiroy Chopen</t>
  </si>
  <si>
    <t>Jesica Elizabeth</t>
  </si>
  <si>
    <t>Yaxón Guarquex</t>
  </si>
  <si>
    <t>Hilda Yohana</t>
  </si>
  <si>
    <t>Aju Morales</t>
  </si>
  <si>
    <t>Amilcar Franco</t>
  </si>
  <si>
    <t>Chuacruz</t>
  </si>
  <si>
    <t xml:space="preserve">Lebon Vásquez </t>
  </si>
  <si>
    <t>Edy Omar</t>
  </si>
  <si>
    <t>Ben Xoquic</t>
  </si>
  <si>
    <t>Norma Julisa</t>
  </si>
  <si>
    <t xml:space="preserve">Guarcax Chiroy </t>
  </si>
  <si>
    <t>Irma Yolanda</t>
  </si>
  <si>
    <t>Xoquic Ben</t>
  </si>
  <si>
    <t>Heidy Fabiola</t>
  </si>
  <si>
    <t>INEB Tierra Linda</t>
  </si>
  <si>
    <t>Quisquina Meletz</t>
  </si>
  <si>
    <t>Celso Israel</t>
  </si>
  <si>
    <t>Morales Gonzales</t>
  </si>
  <si>
    <t>Juana Isabel</t>
  </si>
  <si>
    <t>Lajuj E'</t>
  </si>
  <si>
    <t>Yaxón Yaxón</t>
  </si>
  <si>
    <t>Lidia Maricela</t>
  </si>
  <si>
    <t>Bocel Chumil</t>
  </si>
  <si>
    <t>Sandra Yesenia</t>
  </si>
  <si>
    <t>Tuy Ajiquichí</t>
  </si>
  <si>
    <t>Sonia Leticia</t>
  </si>
  <si>
    <t>Meletz Julajuj</t>
  </si>
  <si>
    <t>Ashli Paola</t>
  </si>
  <si>
    <t>López Ordoñez</t>
  </si>
  <si>
    <t>Kevin Amilston Ariel</t>
  </si>
  <si>
    <t>5 A 6</t>
  </si>
  <si>
    <t>Bonilla Recinos</t>
  </si>
  <si>
    <t>Nataly Dayana Liseth</t>
  </si>
  <si>
    <t>Ben Zet</t>
  </si>
  <si>
    <t>Glays Azucena</t>
  </si>
  <si>
    <t>López Yaxón</t>
  </si>
  <si>
    <t>Wilson Alejandro</t>
  </si>
  <si>
    <t xml:space="preserve">Yaxón Morales </t>
  </si>
  <si>
    <t>José Armando</t>
  </si>
  <si>
    <t>Tay Quiejú</t>
  </si>
  <si>
    <t>Wendy Marisol</t>
  </si>
  <si>
    <t>Ajiquichi Tay</t>
  </si>
  <si>
    <t>Brayan Gilberto</t>
  </si>
  <si>
    <t>Orozco Coj</t>
  </si>
  <si>
    <t>Julio</t>
  </si>
  <si>
    <t>Greysi Yohana</t>
  </si>
  <si>
    <t>Morales Chiyal</t>
  </si>
  <si>
    <t>Miguel Gabriel</t>
  </si>
  <si>
    <t>Tuy Sotoy</t>
  </si>
  <si>
    <t>Glendy Yesenia</t>
  </si>
  <si>
    <t>Ajcay Ben</t>
  </si>
  <si>
    <t>Edward Wilfredo</t>
  </si>
  <si>
    <t>Sicajau Bixcul</t>
  </si>
  <si>
    <t>Brayan Waldemar</t>
  </si>
  <si>
    <t>F795MGV</t>
  </si>
  <si>
    <t>Castro Morales</t>
  </si>
  <si>
    <t>Lesly Carina</t>
  </si>
  <si>
    <t>G694ZKD</t>
  </si>
  <si>
    <t>46671035  40737500</t>
  </si>
  <si>
    <t>Chopen Roquel</t>
  </si>
  <si>
    <t>Ector David</t>
  </si>
  <si>
    <t>6to</t>
  </si>
  <si>
    <t>SEXTO AÑO PASADO</t>
  </si>
  <si>
    <t>Mux Aceituno</t>
  </si>
  <si>
    <t>Sara Elisa</t>
  </si>
  <si>
    <t>E067UWG</t>
  </si>
  <si>
    <t>Colegio Nuevo Día</t>
  </si>
  <si>
    <t>Solís Quisquiná</t>
  </si>
  <si>
    <t>Noé Gabriel Javier</t>
  </si>
  <si>
    <t>E630NPQ</t>
  </si>
  <si>
    <t>Escuela Justo Rufino Barrios</t>
  </si>
  <si>
    <t>López Bixcul</t>
  </si>
  <si>
    <t>Erick Royer</t>
  </si>
  <si>
    <t>F274DSH</t>
  </si>
  <si>
    <t xml:space="preserve">Santa Teresita </t>
  </si>
  <si>
    <t>Juracan Miza</t>
  </si>
  <si>
    <t>Leysli Alexandra Guadalupe</t>
  </si>
  <si>
    <t>Tzurec Bixcul</t>
  </si>
  <si>
    <t>David Isaac Nahíl</t>
  </si>
  <si>
    <t>F853VNU</t>
  </si>
  <si>
    <t>Caceres Yaxón</t>
  </si>
  <si>
    <t>Samuel Josias Joel</t>
  </si>
  <si>
    <t>G583SNW</t>
  </si>
  <si>
    <t>Juracan Perebal</t>
  </si>
  <si>
    <t>Lester Alexander</t>
  </si>
  <si>
    <t>INEB La Esperanza, Concepción</t>
  </si>
  <si>
    <t>Solis Solis</t>
  </si>
  <si>
    <t>Cuc Tuy</t>
  </si>
  <si>
    <t>Katherine Arely</t>
  </si>
  <si>
    <t>G580WJF</t>
  </si>
  <si>
    <t>Colegio Monte Sión</t>
  </si>
  <si>
    <t>Tuy Mux</t>
  </si>
  <si>
    <t>Carla Lorena</t>
  </si>
  <si>
    <t>Lec Ramírez</t>
  </si>
  <si>
    <t>Oliver Nehemías</t>
  </si>
  <si>
    <t>Mendoza Tuy</t>
  </si>
  <si>
    <t>Ángela Stefanny</t>
  </si>
  <si>
    <t>D641BAW</t>
  </si>
  <si>
    <t xml:space="preserve">Ajcalón Quisquiná </t>
  </si>
  <si>
    <t>Liliana</t>
  </si>
  <si>
    <t>G436WYJ</t>
  </si>
  <si>
    <t>Colegio Científico Montesssori</t>
  </si>
  <si>
    <t>Virtual</t>
  </si>
  <si>
    <t>Ajquichí Chiroy</t>
  </si>
  <si>
    <t xml:space="preserve">Yeymi Admari </t>
  </si>
  <si>
    <t>G673WYT</t>
  </si>
  <si>
    <t>Chiroy Saloj</t>
  </si>
  <si>
    <t>Glendy Fabiola</t>
  </si>
  <si>
    <t>C181FER</t>
  </si>
  <si>
    <t>Chiyal Meletz</t>
  </si>
  <si>
    <t>Paula Vanesa</t>
  </si>
  <si>
    <t>F140IID</t>
  </si>
  <si>
    <t>Chumil Tautiu</t>
  </si>
  <si>
    <t>Yesenia Melina</t>
  </si>
  <si>
    <t>D197HVY</t>
  </si>
  <si>
    <t xml:space="preserve">Cáceres Martín </t>
  </si>
  <si>
    <t>Yeshua Misael</t>
  </si>
  <si>
    <t>D136ZHE</t>
  </si>
  <si>
    <t>Gonzalez Girón</t>
  </si>
  <si>
    <t>Stephanie Daniela</t>
  </si>
  <si>
    <t>F899YMM</t>
  </si>
  <si>
    <t>Güít Coj</t>
  </si>
  <si>
    <t>Duarly David</t>
  </si>
  <si>
    <t>D449WIK</t>
  </si>
  <si>
    <t xml:space="preserve">Jeatz Chuj </t>
  </si>
  <si>
    <t>Wendy Karolina</t>
  </si>
  <si>
    <t>F749EVH</t>
  </si>
  <si>
    <t>Julajuj Chipín</t>
  </si>
  <si>
    <t xml:space="preserve"> Billy Ezequiel</t>
  </si>
  <si>
    <t>D162FDI</t>
  </si>
  <si>
    <t>Julajuj Yaxón</t>
  </si>
  <si>
    <t>Desly Fernanda Marisol</t>
  </si>
  <si>
    <t>F654ZNZ</t>
  </si>
  <si>
    <t>Meletz Martínez</t>
  </si>
  <si>
    <t>Ivania Lauren Yohana</t>
  </si>
  <si>
    <t>E942LPA</t>
  </si>
  <si>
    <t>Mendoza Meletz</t>
  </si>
  <si>
    <t>Paola Aracely</t>
  </si>
  <si>
    <t>F832AMU</t>
  </si>
  <si>
    <t>Panjoj Vicente</t>
  </si>
  <si>
    <t>Olga Lisette</t>
  </si>
  <si>
    <t>H547SPX</t>
  </si>
  <si>
    <t>Reyes Mogollón</t>
  </si>
  <si>
    <t>Luis Fernando</t>
  </si>
  <si>
    <t>C423PNT</t>
  </si>
  <si>
    <t>Rustrian Alberto</t>
  </si>
  <si>
    <t>Daylin Desiree</t>
  </si>
  <si>
    <t>E342FWR</t>
  </si>
  <si>
    <t>Sequec Balam</t>
  </si>
  <si>
    <t>Werner James</t>
  </si>
  <si>
    <t>F266JKL</t>
  </si>
  <si>
    <t xml:space="preserve">Tax Chiroy </t>
  </si>
  <si>
    <t>Dehelmy Jessenya</t>
  </si>
  <si>
    <t>E785HNZ</t>
  </si>
  <si>
    <t>Tuy Guarcas</t>
  </si>
  <si>
    <t>Cristian Armando</t>
  </si>
  <si>
    <t>F073XGB</t>
  </si>
  <si>
    <t>Tzuban Talé</t>
  </si>
  <si>
    <t>Dilan Miguel Marianito</t>
  </si>
  <si>
    <t>G448NLT</t>
  </si>
  <si>
    <t>Velásequez Talé</t>
  </si>
  <si>
    <t>Delmy Antonia</t>
  </si>
  <si>
    <t>G663NDV</t>
  </si>
  <si>
    <t>Vásquez Batzibal</t>
  </si>
  <si>
    <t>Aarón Omar</t>
  </si>
  <si>
    <t>E958CFM</t>
  </si>
  <si>
    <t>Xep Castro</t>
  </si>
  <si>
    <t>Edwin Miguel</t>
  </si>
  <si>
    <t>G474NZY</t>
  </si>
  <si>
    <t>Xep Xoquic</t>
  </si>
  <si>
    <t>Medelin Melissa</t>
  </si>
  <si>
    <t>F390SRP</t>
  </si>
  <si>
    <t xml:space="preserve">Alvarado Marroquín </t>
  </si>
  <si>
    <t>Juan Miguel</t>
  </si>
  <si>
    <t>E564KUV</t>
  </si>
  <si>
    <t>Baquín Cojtín</t>
  </si>
  <si>
    <t>Ana Victoria</t>
  </si>
  <si>
    <t>D287IAE</t>
  </si>
  <si>
    <t>Iván Daniel</t>
  </si>
  <si>
    <t>Barrios Santizo</t>
  </si>
  <si>
    <t>F538REC</t>
  </si>
  <si>
    <t>Cermeño Hernandez</t>
  </si>
  <si>
    <t>José Pablo</t>
  </si>
  <si>
    <t>F833ZVB</t>
  </si>
  <si>
    <t>Chiyal Xiá</t>
  </si>
  <si>
    <t xml:space="preserve">Damaris Elizabeth </t>
  </si>
  <si>
    <t>G458XXY</t>
  </si>
  <si>
    <t>Choy</t>
  </si>
  <si>
    <t xml:space="preserve">Lucero Teresa de los Angeles </t>
  </si>
  <si>
    <t>F997UFH</t>
  </si>
  <si>
    <t>De Léon de Léon</t>
  </si>
  <si>
    <t>Luis Manuel</t>
  </si>
  <si>
    <t>F731SBT</t>
  </si>
  <si>
    <t>Díaz Muñoz</t>
  </si>
  <si>
    <t>Jair Héctor Francisco</t>
  </si>
  <si>
    <t>F056TCC</t>
  </si>
  <si>
    <t>García Acuña</t>
  </si>
  <si>
    <t>Esthefany Nohemy</t>
  </si>
  <si>
    <t>G293UGX</t>
  </si>
  <si>
    <t>García Baltazar</t>
  </si>
  <si>
    <t>Hilmy Daniela Saraí</t>
  </si>
  <si>
    <t>F426IFC</t>
  </si>
  <si>
    <t>García Cabrera</t>
  </si>
  <si>
    <t>Jhosua Engelber Alexandree</t>
  </si>
  <si>
    <t>F568NGS</t>
  </si>
  <si>
    <t>Guarcax Chumil</t>
  </si>
  <si>
    <t>Dámarís Ileana</t>
  </si>
  <si>
    <t>G645YNQ</t>
  </si>
  <si>
    <t>Gálvez Castillo</t>
  </si>
  <si>
    <t>Marilyn Fabiola</t>
  </si>
  <si>
    <t>E966FZF</t>
  </si>
  <si>
    <t>Julajuj Chumil</t>
  </si>
  <si>
    <t>Joselin Yajaira</t>
  </si>
  <si>
    <t>G298TPT</t>
  </si>
  <si>
    <t xml:space="preserve">Méndez Rosales </t>
  </si>
  <si>
    <t>José Alberto</t>
  </si>
  <si>
    <t>E432DDY</t>
  </si>
  <si>
    <t>Ordóñez</t>
  </si>
  <si>
    <t xml:space="preserve">Diego Andrés </t>
  </si>
  <si>
    <t>F174DJU</t>
  </si>
  <si>
    <t>Orellana Mogollón</t>
  </si>
  <si>
    <t>Agus Daniel</t>
  </si>
  <si>
    <t>F691NUP</t>
  </si>
  <si>
    <t>Ralón Gambóa</t>
  </si>
  <si>
    <t>María Regina</t>
  </si>
  <si>
    <t>F347SYF</t>
  </si>
  <si>
    <t>Recinos Lec</t>
  </si>
  <si>
    <t>Adriadne Belén</t>
  </si>
  <si>
    <t>F335KMN</t>
  </si>
  <si>
    <t>Saloj Cabrera</t>
  </si>
  <si>
    <t>Amelia Guadalupe</t>
  </si>
  <si>
    <t>F853HDN</t>
  </si>
  <si>
    <t>Saloj Fonseca</t>
  </si>
  <si>
    <t>Josstyn Santiago</t>
  </si>
  <si>
    <t>F752HQU</t>
  </si>
  <si>
    <t>Samines Tun</t>
  </si>
  <si>
    <t>Jeanssy Dayanna</t>
  </si>
  <si>
    <t>F773FSJ</t>
  </si>
  <si>
    <t>Sicajau Tigüilá</t>
  </si>
  <si>
    <t>Jackelyn Cecilia</t>
  </si>
  <si>
    <t>F683WKM</t>
  </si>
  <si>
    <t>Sotoy Pár</t>
  </si>
  <si>
    <t>José Andrés</t>
  </si>
  <si>
    <t>F989JID</t>
  </si>
  <si>
    <t xml:space="preserve">Yax Yax </t>
  </si>
  <si>
    <t>Quetzalí Jenifer Paola</t>
  </si>
  <si>
    <t>E582FTN</t>
  </si>
  <si>
    <t>Zamora Barrios</t>
  </si>
  <si>
    <t>Fátima Larissa</t>
  </si>
  <si>
    <t>F748ZEI</t>
  </si>
  <si>
    <t>Ingreso</t>
  </si>
  <si>
    <t>Producto</t>
  </si>
  <si>
    <t>Marca</t>
  </si>
  <si>
    <t>Fecha de vencimiento</t>
  </si>
  <si>
    <t>cantidad</t>
  </si>
  <si>
    <t>Estatus</t>
  </si>
  <si>
    <t>Valor</t>
  </si>
  <si>
    <t>Chicles</t>
  </si>
  <si>
    <t>Arroz</t>
  </si>
  <si>
    <t>Pasta</t>
  </si>
  <si>
    <t>Detergente</t>
  </si>
  <si>
    <t>Vasos</t>
  </si>
  <si>
    <t>Tazas</t>
  </si>
  <si>
    <t>Platos</t>
  </si>
  <si>
    <t xml:space="preserve">Ollas </t>
  </si>
  <si>
    <t xml:space="preserve">Sartenes </t>
  </si>
  <si>
    <t>Cuchillos</t>
  </si>
  <si>
    <t>Esponjas</t>
  </si>
  <si>
    <t>Toallas</t>
  </si>
  <si>
    <t>Cortinas</t>
  </si>
  <si>
    <t>Papel Higiénico</t>
  </si>
  <si>
    <t>Escoba</t>
  </si>
  <si>
    <t>Pala para basura</t>
  </si>
  <si>
    <t>Desinfectante</t>
  </si>
  <si>
    <t>Cloro</t>
  </si>
  <si>
    <t>Cepillos</t>
  </si>
  <si>
    <t xml:space="preserve">Guantes </t>
  </si>
  <si>
    <t>Lámparas</t>
  </si>
  <si>
    <t xml:space="preserve">Clavos </t>
  </si>
  <si>
    <t>Tornillos</t>
  </si>
  <si>
    <t>Cinta Adhesiva</t>
  </si>
  <si>
    <t>Aguja e hilo</t>
  </si>
  <si>
    <t>Velas</t>
  </si>
  <si>
    <t>Alcohol</t>
  </si>
  <si>
    <t>Venditas</t>
  </si>
  <si>
    <t>Algodón</t>
  </si>
  <si>
    <t>Gasas</t>
  </si>
  <si>
    <t>Levanta leguas</t>
  </si>
  <si>
    <t xml:space="preserve">Pinzas quirurjicas </t>
  </si>
  <si>
    <t>destornillador</t>
  </si>
  <si>
    <t>Martillo</t>
  </si>
  <si>
    <t>Almohadas</t>
  </si>
  <si>
    <t>Sierra</t>
  </si>
  <si>
    <t>Jabón líquido</t>
  </si>
  <si>
    <t>Tenedores</t>
  </si>
  <si>
    <t>Crema Facial</t>
  </si>
  <si>
    <t>Mertiolate</t>
  </si>
  <si>
    <t>Tijeras</t>
  </si>
  <si>
    <t>Bisturí</t>
  </si>
  <si>
    <t>Cubiertos</t>
  </si>
  <si>
    <t>Servilletas</t>
  </si>
  <si>
    <t>Quinesiotape</t>
  </si>
  <si>
    <t>Condimentos</t>
  </si>
  <si>
    <t>Aceite</t>
  </si>
  <si>
    <t>Mascarillas</t>
  </si>
  <si>
    <t>Serrucho</t>
  </si>
  <si>
    <t>Pan integral</t>
  </si>
  <si>
    <t>Cobertor</t>
  </si>
  <si>
    <t>Azucar</t>
  </si>
  <si>
    <t xml:space="preserve">Cables </t>
  </si>
  <si>
    <t>Tuercas</t>
  </si>
  <si>
    <t>destornillador de precisión</t>
  </si>
  <si>
    <t>Frazadas</t>
  </si>
  <si>
    <t>Cazuela</t>
  </si>
  <si>
    <t>Sierra de calar</t>
  </si>
  <si>
    <t>Harina</t>
  </si>
  <si>
    <t>Mantequilla</t>
  </si>
  <si>
    <t>BLU</t>
  </si>
  <si>
    <t>GALLO</t>
  </si>
  <si>
    <t>GINO</t>
  </si>
  <si>
    <t>PALACE</t>
  </si>
  <si>
    <t>CLEAN</t>
  </si>
  <si>
    <t>POLAR</t>
  </si>
  <si>
    <t>PINO</t>
  </si>
  <si>
    <t>SOLAR</t>
  </si>
  <si>
    <t>RINO</t>
  </si>
  <si>
    <t>DR. BEN</t>
  </si>
  <si>
    <t>CHIKEN</t>
  </si>
  <si>
    <t>A189</t>
  </si>
  <si>
    <t>B190</t>
  </si>
  <si>
    <t>C191</t>
  </si>
  <si>
    <t>A190</t>
  </si>
  <si>
    <t>B191</t>
  </si>
  <si>
    <t>C192</t>
  </si>
  <si>
    <t>A191</t>
  </si>
  <si>
    <t>B192</t>
  </si>
  <si>
    <t>C193</t>
  </si>
  <si>
    <t>A192</t>
  </si>
  <si>
    <t>B193</t>
  </si>
  <si>
    <t>C194</t>
  </si>
  <si>
    <t>A193</t>
  </si>
  <si>
    <t>B194</t>
  </si>
  <si>
    <t>C195</t>
  </si>
  <si>
    <t>A194</t>
  </si>
  <si>
    <t>B195</t>
  </si>
  <si>
    <t>C196</t>
  </si>
  <si>
    <t>A195</t>
  </si>
  <si>
    <t>B196</t>
  </si>
  <si>
    <t>C197</t>
  </si>
  <si>
    <t>A196</t>
  </si>
  <si>
    <t>B197</t>
  </si>
  <si>
    <t>C198</t>
  </si>
  <si>
    <t>A197</t>
  </si>
  <si>
    <t>B198</t>
  </si>
  <si>
    <t>C199</t>
  </si>
  <si>
    <t>A198</t>
  </si>
  <si>
    <t>B199</t>
  </si>
  <si>
    <t>C200</t>
  </si>
  <si>
    <t>A199</t>
  </si>
  <si>
    <t>B200</t>
  </si>
  <si>
    <t>C201</t>
  </si>
  <si>
    <t>A200</t>
  </si>
  <si>
    <t>B201</t>
  </si>
  <si>
    <t>C202</t>
  </si>
  <si>
    <t>A201</t>
  </si>
  <si>
    <t>B202</t>
  </si>
  <si>
    <t>C203</t>
  </si>
  <si>
    <t>A202</t>
  </si>
  <si>
    <t>B203</t>
  </si>
  <si>
    <t>C204</t>
  </si>
  <si>
    <t>A203</t>
  </si>
  <si>
    <t>B204</t>
  </si>
  <si>
    <t>C205</t>
  </si>
  <si>
    <t>A204</t>
  </si>
  <si>
    <t>B205</t>
  </si>
  <si>
    <t>C206</t>
  </si>
  <si>
    <t>A205</t>
  </si>
  <si>
    <t>B206</t>
  </si>
  <si>
    <t>C207</t>
  </si>
  <si>
    <t>A206</t>
  </si>
  <si>
    <t>B207</t>
  </si>
  <si>
    <t>C208</t>
  </si>
  <si>
    <t>A207</t>
  </si>
  <si>
    <t>B208</t>
  </si>
  <si>
    <t>C209</t>
  </si>
  <si>
    <t>A208</t>
  </si>
  <si>
    <t>B209</t>
  </si>
  <si>
    <t>C210</t>
  </si>
  <si>
    <t>Existencia</t>
  </si>
  <si>
    <t>En tránsito</t>
  </si>
  <si>
    <t>Agotado</t>
  </si>
  <si>
    <t>Vencido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</si>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</sst>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rgb="FF000000"/>
      <name val="Lucida Sans Unicode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6FF7A6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10FD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6F5DF5"/>
        <bgColor indexed="64"/>
      </patternFill>
    </fill>
    <fill>
      <patternFill patternType="solid">
        <fgColor rgb="FFCC33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44" fontId="2" fillId="2" borderId="5" xfId="1" applyFont="1" applyFill="1" applyBorder="1" applyAlignment="1">
      <alignment horizontal="center" vertical="center"/>
    </xf>
    <xf numFmtId="44" fontId="2" fillId="2" borderId="6" xfId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14" fontId="4" fillId="2" borderId="8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 wrapText="1"/>
    </xf>
    <xf numFmtId="1" fontId="2" fillId="2" borderId="9" xfId="1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14" fontId="4" fillId="2" borderId="10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" fillId="3" borderId="10" xfId="0" applyFont="1" applyFill="1" applyBorder="1"/>
    <xf numFmtId="14" fontId="0" fillId="3" borderId="10" xfId="0" applyNumberFormat="1" applyFill="1" applyBorder="1"/>
    <xf numFmtId="0" fontId="0" fillId="3" borderId="10" xfId="0" applyFill="1" applyBorder="1"/>
    <xf numFmtId="1" fontId="5" fillId="3" borderId="10" xfId="0" applyNumberFormat="1" applyFont="1" applyFill="1" applyBorder="1"/>
    <xf numFmtId="0" fontId="5" fillId="4" borderId="10" xfId="0" applyFont="1" applyFill="1" applyBorder="1"/>
    <xf numFmtId="14" fontId="0" fillId="4" borderId="10" xfId="0" applyNumberFormat="1" applyFill="1" applyBorder="1"/>
    <xf numFmtId="0" fontId="0" fillId="4" borderId="10" xfId="0" applyFill="1" applyBorder="1"/>
    <xf numFmtId="1" fontId="5" fillId="4" borderId="10" xfId="0" applyNumberFormat="1" applyFont="1" applyFill="1" applyBorder="1"/>
    <xf numFmtId="0" fontId="5" fillId="5" borderId="10" xfId="0" applyFont="1" applyFill="1" applyBorder="1"/>
    <xf numFmtId="14" fontId="0" fillId="5" borderId="10" xfId="0" applyNumberFormat="1" applyFill="1" applyBorder="1"/>
    <xf numFmtId="0" fontId="0" fillId="5" borderId="10" xfId="0" applyFill="1" applyBorder="1"/>
    <xf numFmtId="1" fontId="5" fillId="5" borderId="10" xfId="0" applyNumberFormat="1" applyFont="1" applyFill="1" applyBorder="1"/>
    <xf numFmtId="0" fontId="5" fillId="6" borderId="10" xfId="0" applyFont="1" applyFill="1" applyBorder="1"/>
    <xf numFmtId="14" fontId="0" fillId="6" borderId="10" xfId="0" applyNumberFormat="1" applyFill="1" applyBorder="1"/>
    <xf numFmtId="0" fontId="0" fillId="6" borderId="10" xfId="0" applyFill="1" applyBorder="1"/>
    <xf numFmtId="1" fontId="5" fillId="6" borderId="10" xfId="0" applyNumberFormat="1" applyFont="1" applyFill="1" applyBorder="1"/>
    <xf numFmtId="0" fontId="5" fillId="7" borderId="10" xfId="0" applyFont="1" applyFill="1" applyBorder="1"/>
    <xf numFmtId="14" fontId="0" fillId="7" borderId="10" xfId="0" applyNumberFormat="1" applyFill="1" applyBorder="1"/>
    <xf numFmtId="0" fontId="0" fillId="7" borderId="10" xfId="0" applyFill="1" applyBorder="1"/>
    <xf numFmtId="1" fontId="5" fillId="7" borderId="10" xfId="0" applyNumberFormat="1" applyFont="1" applyFill="1" applyBorder="1"/>
    <xf numFmtId="0" fontId="5" fillId="8" borderId="10" xfId="0" applyFont="1" applyFill="1" applyBorder="1"/>
    <xf numFmtId="14" fontId="0" fillId="8" borderId="10" xfId="0" applyNumberFormat="1" applyFill="1" applyBorder="1"/>
    <xf numFmtId="0" fontId="0" fillId="8" borderId="10" xfId="0" applyFill="1" applyBorder="1"/>
    <xf numFmtId="0" fontId="0" fillId="8" borderId="10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/>
    </xf>
    <xf numFmtId="1" fontId="5" fillId="8" borderId="10" xfId="0" applyNumberFormat="1" applyFont="1" applyFill="1" applyBorder="1"/>
    <xf numFmtId="0" fontId="5" fillId="9" borderId="10" xfId="0" applyFont="1" applyFill="1" applyBorder="1"/>
    <xf numFmtId="14" fontId="0" fillId="9" borderId="10" xfId="0" applyNumberFormat="1" applyFill="1" applyBorder="1"/>
    <xf numFmtId="0" fontId="0" fillId="9" borderId="10" xfId="0" applyFill="1" applyBorder="1"/>
    <xf numFmtId="1" fontId="5" fillId="9" borderId="10" xfId="0" applyNumberFormat="1" applyFont="1" applyFill="1" applyBorder="1"/>
    <xf numFmtId="0" fontId="5" fillId="10" borderId="10" xfId="0" applyFont="1" applyFill="1" applyBorder="1"/>
    <xf numFmtId="14" fontId="0" fillId="10" borderId="10" xfId="0" applyNumberFormat="1" applyFill="1" applyBorder="1"/>
    <xf numFmtId="0" fontId="0" fillId="10" borderId="10" xfId="0" applyFill="1" applyBorder="1"/>
    <xf numFmtId="1" fontId="5" fillId="10" borderId="10" xfId="0" applyNumberFormat="1" applyFont="1" applyFill="1" applyBorder="1"/>
    <xf numFmtId="14" fontId="3" fillId="10" borderId="10" xfId="0" applyNumberFormat="1" applyFont="1" applyFill="1" applyBorder="1"/>
    <xf numFmtId="0" fontId="3" fillId="10" borderId="10" xfId="0" applyFont="1" applyFill="1" applyBorder="1"/>
    <xf numFmtId="0" fontId="5" fillId="11" borderId="10" xfId="0" applyFont="1" applyFill="1" applyBorder="1"/>
    <xf numFmtId="14" fontId="5" fillId="11" borderId="10" xfId="0" applyNumberFormat="1" applyFont="1" applyFill="1" applyBorder="1"/>
    <xf numFmtId="1" fontId="5" fillId="11" borderId="10" xfId="0" applyNumberFormat="1" applyFont="1" applyFill="1" applyBorder="1"/>
    <xf numFmtId="0" fontId="0" fillId="11" borderId="10" xfId="0" applyFill="1" applyBorder="1"/>
    <xf numFmtId="0" fontId="5" fillId="11" borderId="10" xfId="0" applyFont="1" applyFill="1" applyBorder="1" applyAlignment="1"/>
    <xf numFmtId="0" fontId="5" fillId="11" borderId="10" xfId="0" applyFont="1" applyFill="1" applyBorder="1" applyAlignment="1">
      <alignment horizontal="center"/>
    </xf>
    <xf numFmtId="0" fontId="6" fillId="11" borderId="10" xfId="0" applyFont="1" applyFill="1" applyBorder="1"/>
    <xf numFmtId="0" fontId="5" fillId="12" borderId="10" xfId="0" applyFont="1" applyFill="1" applyBorder="1"/>
    <xf numFmtId="14" fontId="0" fillId="12" borderId="10" xfId="0" applyNumberFormat="1" applyFill="1" applyBorder="1"/>
    <xf numFmtId="0" fontId="0" fillId="12" borderId="10" xfId="0" applyFill="1" applyBorder="1"/>
    <xf numFmtId="1" fontId="5" fillId="12" borderId="10" xfId="0" applyNumberFormat="1" applyFont="1" applyFill="1" applyBorder="1"/>
    <xf numFmtId="0" fontId="5" fillId="13" borderId="10" xfId="0" applyFont="1" applyFill="1" applyBorder="1"/>
    <xf numFmtId="14" fontId="0" fillId="13" borderId="10" xfId="0" applyNumberFormat="1" applyFill="1" applyBorder="1"/>
    <xf numFmtId="0" fontId="0" fillId="13" borderId="10" xfId="0" applyFill="1" applyBorder="1"/>
    <xf numFmtId="1" fontId="5" fillId="13" borderId="10" xfId="0" applyNumberFormat="1" applyFont="1" applyFill="1" applyBorder="1"/>
    <xf numFmtId="0" fontId="5" fillId="14" borderId="10" xfId="0" applyFont="1" applyFill="1" applyBorder="1"/>
    <xf numFmtId="14" fontId="0" fillId="14" borderId="10" xfId="0" applyNumberFormat="1" applyFill="1" applyBorder="1"/>
    <xf numFmtId="0" fontId="0" fillId="14" borderId="10" xfId="0" applyFill="1" applyBorder="1"/>
    <xf numFmtId="1" fontId="5" fillId="14" borderId="10" xfId="0" applyNumberFormat="1" applyFont="1" applyFill="1" applyBorder="1"/>
    <xf numFmtId="0" fontId="5" fillId="15" borderId="10" xfId="0" applyFont="1" applyFill="1" applyBorder="1"/>
    <xf numFmtId="14" fontId="5" fillId="15" borderId="10" xfId="0" applyNumberFormat="1" applyFont="1" applyFill="1" applyBorder="1"/>
    <xf numFmtId="0" fontId="0" fillId="15" borderId="10" xfId="0" applyFill="1" applyBorder="1"/>
    <xf numFmtId="0" fontId="0" fillId="15" borderId="10" xfId="0" applyFill="1" applyBorder="1" applyAlignment="1">
      <alignment horizontal="center" vertical="center"/>
    </xf>
    <xf numFmtId="0" fontId="0" fillId="15" borderId="10" xfId="0" applyFill="1" applyBorder="1" applyAlignment="1">
      <alignment horizontal="center"/>
    </xf>
    <xf numFmtId="1" fontId="5" fillId="15" borderId="10" xfId="0" applyNumberFormat="1" applyFont="1" applyFill="1" applyBorder="1"/>
    <xf numFmtId="0" fontId="0" fillId="16" borderId="10" xfId="0" applyFill="1" applyBorder="1"/>
    <xf numFmtId="14" fontId="0" fillId="16" borderId="10" xfId="0" applyNumberFormat="1" applyFill="1" applyBorder="1"/>
    <xf numFmtId="44" fontId="0" fillId="16" borderId="10" xfId="1" applyFont="1" applyFill="1" applyBorder="1"/>
    <xf numFmtId="0" fontId="0" fillId="17" borderId="10" xfId="0" applyFill="1" applyBorder="1"/>
    <xf numFmtId="14" fontId="0" fillId="17" borderId="10" xfId="0" applyNumberFormat="1" applyFill="1" applyBorder="1"/>
    <xf numFmtId="44" fontId="0" fillId="17" borderId="10" xfId="1" applyFont="1" applyFill="1" applyBorder="1"/>
    <xf numFmtId="0" fontId="0" fillId="18" borderId="10" xfId="0" applyFill="1" applyBorder="1"/>
    <xf numFmtId="14" fontId="0" fillId="18" borderId="10" xfId="0" applyNumberFormat="1" applyFill="1" applyBorder="1"/>
    <xf numFmtId="44" fontId="0" fillId="18" borderId="10" xfId="1" applyFont="1" applyFill="1" applyBorder="1"/>
    <xf numFmtId="44" fontId="0" fillId="8" borderId="10" xfId="1" applyFont="1" applyFill="1" applyBorder="1"/>
  </cellXfs>
  <cellStyles count="2"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3399"/>
      <color rgb="FF6F5DF5"/>
      <color rgb="FF6FF7A6"/>
      <color rgb="FFFF9900"/>
      <color rgb="FFF10FD6"/>
      <color rgb="FF16EA48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6"/>
  <sheetViews>
    <sheetView zoomScale="63" workbookViewId="0">
      <selection activeCell="I44" sqref="I44"/>
    </sheetView>
  </sheetViews>
  <sheetFormatPr baseColWidth="10" defaultRowHeight="15" x14ac:dyDescent="0.25"/>
  <cols>
    <col min="1" max="1" width="8.42578125" bestFit="1" customWidth="1"/>
    <col min="2" max="2" width="12.28515625" customWidth="1"/>
    <col min="3" max="3" width="24.7109375" bestFit="1" customWidth="1"/>
    <col min="4" max="4" width="18.28515625" customWidth="1"/>
    <col min="8" max="8" width="32.28515625" bestFit="1" customWidth="1"/>
    <col min="10" max="10" width="11.140625" bestFit="1" customWidth="1"/>
  </cols>
  <sheetData>
    <row r="1" spans="1:16" ht="15.75" thickBot="1" x14ac:dyDescent="0.3"/>
    <row r="2" spans="1:16" ht="19.5" thickBot="1" x14ac:dyDescent="0.35">
      <c r="A2" s="1" t="s">
        <v>0</v>
      </c>
      <c r="B2" s="2" t="s">
        <v>1</v>
      </c>
      <c r="C2" s="3" t="s">
        <v>2</v>
      </c>
      <c r="D2" s="4"/>
      <c r="E2" s="5"/>
      <c r="F2" s="6"/>
      <c r="G2" s="4"/>
      <c r="H2" s="4"/>
      <c r="I2" s="4"/>
      <c r="J2" s="3" t="s">
        <v>3</v>
      </c>
      <c r="K2" s="7"/>
      <c r="L2" s="8" t="s">
        <v>4</v>
      </c>
      <c r="M2" s="9"/>
      <c r="N2" s="9"/>
      <c r="O2" s="9"/>
    </row>
    <row r="3" spans="1:16" ht="37.5" x14ac:dyDescent="0.25">
      <c r="A3" s="10" t="s">
        <v>5</v>
      </c>
      <c r="B3" s="11" t="s">
        <v>6</v>
      </c>
      <c r="C3" s="12" t="s">
        <v>7</v>
      </c>
      <c r="D3" s="12" t="s">
        <v>8</v>
      </c>
      <c r="E3" s="13" t="s">
        <v>9</v>
      </c>
      <c r="F3" s="17" t="s">
        <v>10</v>
      </c>
      <c r="G3" s="14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5" t="s">
        <v>16</v>
      </c>
      <c r="M3" s="15" t="s">
        <v>17</v>
      </c>
      <c r="N3" s="15" t="s">
        <v>18</v>
      </c>
      <c r="O3" s="15" t="s">
        <v>19</v>
      </c>
      <c r="P3" s="16" t="s">
        <v>20</v>
      </c>
    </row>
    <row r="4" spans="1:16" x14ac:dyDescent="0.25">
      <c r="A4" s="74">
        <v>12</v>
      </c>
      <c r="B4" s="75">
        <v>44617</v>
      </c>
      <c r="C4" s="76" t="s">
        <v>68</v>
      </c>
      <c r="D4" s="76" t="s">
        <v>69</v>
      </c>
      <c r="E4" s="76" t="s">
        <v>23</v>
      </c>
      <c r="F4" s="76" t="s">
        <v>45</v>
      </c>
      <c r="G4" s="76" t="s">
        <v>25</v>
      </c>
      <c r="H4" s="76" t="s">
        <v>26</v>
      </c>
      <c r="I4" s="76">
        <v>37897113</v>
      </c>
      <c r="J4" s="76" t="s">
        <v>27</v>
      </c>
      <c r="K4" s="76" t="s">
        <v>28</v>
      </c>
      <c r="L4" s="74">
        <v>47</v>
      </c>
      <c r="M4" s="74">
        <v>87</v>
      </c>
      <c r="N4" s="74">
        <v>73</v>
      </c>
      <c r="O4" s="74">
        <v>55</v>
      </c>
      <c r="P4" s="77">
        <f>AVERAGE(L4:O4)</f>
        <v>65.5</v>
      </c>
    </row>
    <row r="5" spans="1:16" x14ac:dyDescent="0.25">
      <c r="A5" s="78">
        <v>93</v>
      </c>
      <c r="B5" s="79">
        <v>44212</v>
      </c>
      <c r="C5" s="80" t="s">
        <v>275</v>
      </c>
      <c r="D5" s="80" t="s">
        <v>276</v>
      </c>
      <c r="E5" s="81" t="s">
        <v>31</v>
      </c>
      <c r="F5" s="81" t="s">
        <v>277</v>
      </c>
      <c r="G5" s="82" t="s">
        <v>25</v>
      </c>
      <c r="H5" s="82" t="s">
        <v>278</v>
      </c>
      <c r="I5" s="82" t="s">
        <v>279</v>
      </c>
      <c r="J5" s="82"/>
      <c r="K5" s="82" t="s">
        <v>279</v>
      </c>
      <c r="L5" s="78">
        <v>40</v>
      </c>
      <c r="M5" s="78">
        <v>87</v>
      </c>
      <c r="N5" s="78">
        <v>63</v>
      </c>
      <c r="O5" s="78">
        <v>100</v>
      </c>
      <c r="P5" s="83">
        <f>AVERAGE(L5:O5)</f>
        <v>72.5</v>
      </c>
    </row>
    <row r="6" spans="1:16" x14ac:dyDescent="0.25">
      <c r="A6" s="53">
        <v>77</v>
      </c>
      <c r="B6" s="54">
        <v>44503</v>
      </c>
      <c r="C6" s="55" t="s">
        <v>227</v>
      </c>
      <c r="D6" s="55" t="s">
        <v>228</v>
      </c>
      <c r="E6" s="55" t="s">
        <v>23</v>
      </c>
      <c r="F6" s="55" t="s">
        <v>42</v>
      </c>
      <c r="G6" s="55" t="s">
        <v>25</v>
      </c>
      <c r="H6" s="55" t="s">
        <v>33</v>
      </c>
      <c r="I6" s="55">
        <v>46431653</v>
      </c>
      <c r="J6" s="55" t="s">
        <v>27</v>
      </c>
      <c r="K6" s="55" t="s">
        <v>107</v>
      </c>
      <c r="L6" s="53">
        <v>33</v>
      </c>
      <c r="M6" s="53">
        <v>50</v>
      </c>
      <c r="N6" s="53">
        <v>81</v>
      </c>
      <c r="O6" s="53">
        <v>36</v>
      </c>
      <c r="P6" s="56">
        <f>AVERAGE(L6:O6)</f>
        <v>50</v>
      </c>
    </row>
    <row r="7" spans="1:16" x14ac:dyDescent="0.25">
      <c r="A7" s="35">
        <v>42</v>
      </c>
      <c r="B7" s="36">
        <v>44573</v>
      </c>
      <c r="C7" s="37" t="s">
        <v>153</v>
      </c>
      <c r="D7" s="37" t="s">
        <v>154</v>
      </c>
      <c r="E7" s="37" t="s">
        <v>31</v>
      </c>
      <c r="F7" s="37" t="s">
        <v>57</v>
      </c>
      <c r="G7" s="37" t="s">
        <v>25</v>
      </c>
      <c r="H7" s="37" t="s">
        <v>33</v>
      </c>
      <c r="I7" s="37">
        <v>45574493</v>
      </c>
      <c r="J7" s="37" t="s">
        <v>27</v>
      </c>
      <c r="K7" s="37" t="s">
        <v>135</v>
      </c>
      <c r="L7" s="35">
        <v>38</v>
      </c>
      <c r="M7" s="35">
        <v>40</v>
      </c>
      <c r="N7" s="35">
        <v>26</v>
      </c>
      <c r="O7" s="35">
        <v>89</v>
      </c>
      <c r="P7" s="38">
        <f>AVERAGE(L7:O7)</f>
        <v>48.25</v>
      </c>
    </row>
    <row r="8" spans="1:16" x14ac:dyDescent="0.25">
      <c r="A8" s="53">
        <v>72</v>
      </c>
      <c r="B8" s="57">
        <v>44526</v>
      </c>
      <c r="C8" s="58" t="s">
        <v>218</v>
      </c>
      <c r="D8" s="58" t="s">
        <v>219</v>
      </c>
      <c r="E8" s="55" t="s">
        <v>23</v>
      </c>
      <c r="F8" s="55" t="s">
        <v>42</v>
      </c>
      <c r="G8" s="55" t="s">
        <v>25</v>
      </c>
      <c r="H8" s="58" t="s">
        <v>196</v>
      </c>
      <c r="I8" s="55">
        <v>59585569</v>
      </c>
      <c r="J8" s="55" t="s">
        <v>27</v>
      </c>
      <c r="K8" s="58" t="s">
        <v>107</v>
      </c>
      <c r="L8" s="53">
        <v>100</v>
      </c>
      <c r="M8" s="53">
        <v>81</v>
      </c>
      <c r="N8" s="53">
        <v>92</v>
      </c>
      <c r="O8" s="53">
        <v>51</v>
      </c>
      <c r="P8" s="56">
        <f>AVERAGE(L8:O8)</f>
        <v>81</v>
      </c>
    </row>
    <row r="9" spans="1:16" x14ac:dyDescent="0.25">
      <c r="A9" s="78">
        <v>94</v>
      </c>
      <c r="B9" s="79">
        <v>44212</v>
      </c>
      <c r="C9" s="80" t="s">
        <v>280</v>
      </c>
      <c r="D9" s="80" t="s">
        <v>281</v>
      </c>
      <c r="E9" s="81" t="s">
        <v>31</v>
      </c>
      <c r="F9" s="81" t="s">
        <v>282</v>
      </c>
      <c r="G9" s="82" t="s">
        <v>25</v>
      </c>
      <c r="H9" s="82" t="s">
        <v>278</v>
      </c>
      <c r="I9" s="82" t="s">
        <v>279</v>
      </c>
      <c r="J9" s="82"/>
      <c r="K9" s="82" t="s">
        <v>279</v>
      </c>
      <c r="L9" s="78">
        <v>81</v>
      </c>
      <c r="M9" s="78">
        <v>99</v>
      </c>
      <c r="N9" s="78">
        <v>71</v>
      </c>
      <c r="O9" s="78">
        <v>96</v>
      </c>
      <c r="P9" s="83">
        <f>AVERAGE(L9:O9)</f>
        <v>86.75</v>
      </c>
    </row>
    <row r="10" spans="1:16" x14ac:dyDescent="0.25">
      <c r="A10" s="35">
        <v>41</v>
      </c>
      <c r="B10" s="36">
        <v>44573</v>
      </c>
      <c r="C10" s="37" t="s">
        <v>151</v>
      </c>
      <c r="D10" s="37" t="s">
        <v>152</v>
      </c>
      <c r="E10" s="37" t="s">
        <v>31</v>
      </c>
      <c r="F10" s="37" t="s">
        <v>53</v>
      </c>
      <c r="G10" s="37" t="s">
        <v>25</v>
      </c>
      <c r="H10" s="37" t="s">
        <v>33</v>
      </c>
      <c r="I10" s="37">
        <v>45574493</v>
      </c>
      <c r="J10" s="37" t="s">
        <v>27</v>
      </c>
      <c r="K10" s="37" t="s">
        <v>135</v>
      </c>
      <c r="L10" s="35">
        <v>39</v>
      </c>
      <c r="M10" s="35">
        <v>53</v>
      </c>
      <c r="N10" s="35">
        <v>42</v>
      </c>
      <c r="O10" s="35">
        <v>63</v>
      </c>
      <c r="P10" s="38">
        <f>AVERAGE(L10:O10)</f>
        <v>49.25</v>
      </c>
    </row>
    <row r="11" spans="1:16" x14ac:dyDescent="0.25">
      <c r="A11" s="53">
        <v>55</v>
      </c>
      <c r="B11" s="54">
        <v>44567</v>
      </c>
      <c r="C11" s="55" t="s">
        <v>180</v>
      </c>
      <c r="D11" s="55" t="s">
        <v>181</v>
      </c>
      <c r="E11" s="55" t="s">
        <v>23</v>
      </c>
      <c r="F11" s="55" t="s">
        <v>42</v>
      </c>
      <c r="G11" s="55" t="s">
        <v>25</v>
      </c>
      <c r="H11" s="55" t="s">
        <v>182</v>
      </c>
      <c r="I11" s="55">
        <v>55801388</v>
      </c>
      <c r="J11" s="55" t="s">
        <v>27</v>
      </c>
      <c r="K11" s="55" t="s">
        <v>107</v>
      </c>
      <c r="L11" s="53">
        <v>47</v>
      </c>
      <c r="M11" s="53">
        <v>59</v>
      </c>
      <c r="N11" s="53">
        <v>37</v>
      </c>
      <c r="O11" s="53">
        <v>60</v>
      </c>
      <c r="P11" s="56">
        <f>AVERAGE(L11:O11)</f>
        <v>50.75</v>
      </c>
    </row>
    <row r="12" spans="1:16" x14ac:dyDescent="0.25">
      <c r="A12" s="78">
        <v>118</v>
      </c>
      <c r="B12" s="79">
        <v>44212</v>
      </c>
      <c r="C12" s="80" t="s">
        <v>349</v>
      </c>
      <c r="D12" s="80" t="s">
        <v>350</v>
      </c>
      <c r="E12" s="81" t="s">
        <v>23</v>
      </c>
      <c r="F12" s="81" t="s">
        <v>351</v>
      </c>
      <c r="G12" s="82" t="s">
        <v>25</v>
      </c>
      <c r="H12" s="82" t="s">
        <v>278</v>
      </c>
      <c r="I12" s="82" t="s">
        <v>279</v>
      </c>
      <c r="J12" s="82"/>
      <c r="K12" s="82" t="s">
        <v>279</v>
      </c>
      <c r="L12" s="78">
        <v>77</v>
      </c>
      <c r="M12" s="78">
        <v>63</v>
      </c>
      <c r="N12" s="78">
        <v>31</v>
      </c>
      <c r="O12" s="78">
        <v>35</v>
      </c>
      <c r="P12" s="83">
        <f>AVERAGE(L12:O12)</f>
        <v>51.5</v>
      </c>
    </row>
    <row r="13" spans="1:16" x14ac:dyDescent="0.25">
      <c r="A13" s="43">
        <v>48</v>
      </c>
      <c r="B13" s="44">
        <v>44571</v>
      </c>
      <c r="C13" s="45" t="s">
        <v>165</v>
      </c>
      <c r="D13" s="45" t="s">
        <v>166</v>
      </c>
      <c r="E13" s="46" t="s">
        <v>31</v>
      </c>
      <c r="F13" s="45" t="s">
        <v>53</v>
      </c>
      <c r="G13" s="47" t="s">
        <v>25</v>
      </c>
      <c r="H13" s="45" t="s">
        <v>64</v>
      </c>
      <c r="I13" s="45">
        <v>59767617</v>
      </c>
      <c r="J13" s="45" t="s">
        <v>27</v>
      </c>
      <c r="K13" s="47" t="s">
        <v>65</v>
      </c>
      <c r="L13" s="43">
        <v>64</v>
      </c>
      <c r="M13" s="43">
        <v>80</v>
      </c>
      <c r="N13" s="43">
        <v>98</v>
      </c>
      <c r="O13" s="43">
        <v>33</v>
      </c>
      <c r="P13" s="48">
        <f>AVERAGE(L13:O13)</f>
        <v>68.75</v>
      </c>
    </row>
    <row r="14" spans="1:16" x14ac:dyDescent="0.25">
      <c r="A14" s="66">
        <v>16</v>
      </c>
      <c r="B14" s="67">
        <v>44607</v>
      </c>
      <c r="C14" s="68" t="s">
        <v>77</v>
      </c>
      <c r="D14" s="68" t="s">
        <v>78</v>
      </c>
      <c r="E14" s="68" t="s">
        <v>23</v>
      </c>
      <c r="F14" s="68" t="s">
        <v>42</v>
      </c>
      <c r="G14" s="68" t="s">
        <v>25</v>
      </c>
      <c r="H14" s="68" t="s">
        <v>38</v>
      </c>
      <c r="I14" s="68">
        <v>59828123</v>
      </c>
      <c r="J14" s="68" t="s">
        <v>27</v>
      </c>
      <c r="K14" s="68" t="s">
        <v>79</v>
      </c>
      <c r="L14" s="66">
        <v>79</v>
      </c>
      <c r="M14" s="66">
        <v>39</v>
      </c>
      <c r="N14" s="66">
        <v>50</v>
      </c>
      <c r="O14" s="66">
        <v>58</v>
      </c>
      <c r="P14" s="69">
        <f>AVERAGE(L14:O14)</f>
        <v>56.5</v>
      </c>
    </row>
    <row r="15" spans="1:16" x14ac:dyDescent="0.25">
      <c r="A15" s="78">
        <v>119</v>
      </c>
      <c r="B15" s="79">
        <v>44203</v>
      </c>
      <c r="C15" s="80" t="s">
        <v>352</v>
      </c>
      <c r="D15" s="80" t="s">
        <v>353</v>
      </c>
      <c r="E15" s="81" t="s">
        <v>31</v>
      </c>
      <c r="F15" s="81" t="s">
        <v>354</v>
      </c>
      <c r="G15" s="82" t="s">
        <v>25</v>
      </c>
      <c r="H15" s="82" t="s">
        <v>278</v>
      </c>
      <c r="I15" s="82" t="s">
        <v>279</v>
      </c>
      <c r="J15" s="82"/>
      <c r="K15" s="82" t="s">
        <v>279</v>
      </c>
      <c r="L15" s="78">
        <v>94</v>
      </c>
      <c r="M15" s="78">
        <v>56</v>
      </c>
      <c r="N15" s="78">
        <v>60</v>
      </c>
      <c r="O15" s="78">
        <v>28</v>
      </c>
      <c r="P15" s="83">
        <f>AVERAGE(L15:O15)</f>
        <v>59.5</v>
      </c>
    </row>
    <row r="16" spans="1:16" x14ac:dyDescent="0.25">
      <c r="A16" s="53">
        <v>26</v>
      </c>
      <c r="B16" s="54">
        <v>44595</v>
      </c>
      <c r="C16" s="55" t="s">
        <v>111</v>
      </c>
      <c r="D16" s="55" t="s">
        <v>112</v>
      </c>
      <c r="E16" s="55" t="s">
        <v>31</v>
      </c>
      <c r="F16" s="55" t="s">
        <v>113</v>
      </c>
      <c r="G16" s="55" t="s">
        <v>25</v>
      </c>
      <c r="H16" s="55" t="s">
        <v>46</v>
      </c>
      <c r="I16" s="55">
        <v>36426977</v>
      </c>
      <c r="J16" s="55" t="s">
        <v>27</v>
      </c>
      <c r="K16" s="55" t="s">
        <v>39</v>
      </c>
      <c r="L16" s="53">
        <v>56</v>
      </c>
      <c r="M16" s="53">
        <v>34</v>
      </c>
      <c r="N16" s="53">
        <v>46</v>
      </c>
      <c r="O16" s="53">
        <v>33</v>
      </c>
      <c r="P16" s="56">
        <f>AVERAGE(L16:O16)</f>
        <v>42.25</v>
      </c>
    </row>
    <row r="17" spans="1:16" x14ac:dyDescent="0.25">
      <c r="A17" s="53">
        <v>5</v>
      </c>
      <c r="B17" s="54">
        <v>44634</v>
      </c>
      <c r="C17" s="55" t="s">
        <v>43</v>
      </c>
      <c r="D17" s="55" t="s">
        <v>44</v>
      </c>
      <c r="E17" s="55" t="s">
        <v>23</v>
      </c>
      <c r="F17" s="55" t="s">
        <v>45</v>
      </c>
      <c r="G17" s="55" t="s">
        <v>25</v>
      </c>
      <c r="H17" s="55" t="s">
        <v>46</v>
      </c>
      <c r="I17" s="55">
        <v>59657721</v>
      </c>
      <c r="J17" s="55" t="s">
        <v>27</v>
      </c>
      <c r="K17" s="55" t="s">
        <v>39</v>
      </c>
      <c r="L17" s="53">
        <v>74</v>
      </c>
      <c r="M17" s="53">
        <v>54</v>
      </c>
      <c r="N17" s="53">
        <v>61</v>
      </c>
      <c r="O17" s="53">
        <v>36</v>
      </c>
      <c r="P17" s="56">
        <f>AVERAGE(L17:O17)</f>
        <v>56.25</v>
      </c>
    </row>
    <row r="18" spans="1:16" x14ac:dyDescent="0.25">
      <c r="A18" s="53">
        <v>57</v>
      </c>
      <c r="B18" s="54">
        <v>44566</v>
      </c>
      <c r="C18" s="55" t="s">
        <v>185</v>
      </c>
      <c r="D18" s="55" t="s">
        <v>186</v>
      </c>
      <c r="E18" s="55" t="s">
        <v>31</v>
      </c>
      <c r="F18" s="55" t="s">
        <v>100</v>
      </c>
      <c r="G18" s="55" t="s">
        <v>25</v>
      </c>
      <c r="H18" s="55" t="s">
        <v>46</v>
      </c>
      <c r="I18" s="55">
        <v>45175795</v>
      </c>
      <c r="J18" s="55" t="s">
        <v>27</v>
      </c>
      <c r="K18" s="55" t="s">
        <v>39</v>
      </c>
      <c r="L18" s="53">
        <v>52</v>
      </c>
      <c r="M18" s="53">
        <v>78</v>
      </c>
      <c r="N18" s="53">
        <v>55</v>
      </c>
      <c r="O18" s="53">
        <v>89</v>
      </c>
      <c r="P18" s="56">
        <f>AVERAGE(L18:O18)</f>
        <v>68.5</v>
      </c>
    </row>
    <row r="19" spans="1:16" x14ac:dyDescent="0.25">
      <c r="A19" s="53">
        <v>68</v>
      </c>
      <c r="B19" s="54">
        <v>44532</v>
      </c>
      <c r="C19" s="55" t="s">
        <v>210</v>
      </c>
      <c r="D19" s="55" t="s">
        <v>211</v>
      </c>
      <c r="E19" s="55" t="s">
        <v>31</v>
      </c>
      <c r="F19" s="55" t="s">
        <v>134</v>
      </c>
      <c r="G19" s="55" t="s">
        <v>25</v>
      </c>
      <c r="H19" s="55" t="s">
        <v>129</v>
      </c>
      <c r="I19" s="55">
        <v>52359987</v>
      </c>
      <c r="J19" s="55" t="s">
        <v>27</v>
      </c>
      <c r="K19" s="55" t="s">
        <v>107</v>
      </c>
      <c r="L19" s="53">
        <v>100</v>
      </c>
      <c r="M19" s="53">
        <v>57</v>
      </c>
      <c r="N19" s="53">
        <v>65</v>
      </c>
      <c r="O19" s="53">
        <v>48</v>
      </c>
      <c r="P19" s="56">
        <f>AVERAGE(L19:O19)</f>
        <v>67.5</v>
      </c>
    </row>
    <row r="20" spans="1:16" x14ac:dyDescent="0.25">
      <c r="A20" s="43">
        <v>38</v>
      </c>
      <c r="B20" s="44">
        <v>44579</v>
      </c>
      <c r="C20" s="45" t="s">
        <v>145</v>
      </c>
      <c r="D20" s="45" t="s">
        <v>146</v>
      </c>
      <c r="E20" s="46" t="s">
        <v>23</v>
      </c>
      <c r="F20" s="45" t="s">
        <v>42</v>
      </c>
      <c r="G20" s="47" t="s">
        <v>25</v>
      </c>
      <c r="H20" s="45" t="s">
        <v>64</v>
      </c>
      <c r="I20" s="45">
        <v>20516272</v>
      </c>
      <c r="J20" s="45" t="s">
        <v>27</v>
      </c>
      <c r="K20" s="47" t="s">
        <v>65</v>
      </c>
      <c r="L20" s="43">
        <v>61</v>
      </c>
      <c r="M20" s="43">
        <v>63</v>
      </c>
      <c r="N20" s="43">
        <v>85</v>
      </c>
      <c r="O20" s="43">
        <v>88</v>
      </c>
      <c r="P20" s="48">
        <f>AVERAGE(L20:O20)</f>
        <v>74.25</v>
      </c>
    </row>
    <row r="21" spans="1:16" x14ac:dyDescent="0.25">
      <c r="A21" s="43">
        <v>63</v>
      </c>
      <c r="B21" s="44">
        <v>44564</v>
      </c>
      <c r="C21" s="45" t="s">
        <v>199</v>
      </c>
      <c r="D21" s="45" t="s">
        <v>200</v>
      </c>
      <c r="E21" s="46" t="s">
        <v>31</v>
      </c>
      <c r="F21" s="45" t="s">
        <v>45</v>
      </c>
      <c r="G21" s="47" t="s">
        <v>25</v>
      </c>
      <c r="H21" s="45" t="s">
        <v>64</v>
      </c>
      <c r="I21" s="45">
        <v>41074084</v>
      </c>
      <c r="J21" s="45" t="s">
        <v>27</v>
      </c>
      <c r="K21" s="47" t="s">
        <v>65</v>
      </c>
      <c r="L21" s="43">
        <v>46</v>
      </c>
      <c r="M21" s="43">
        <v>74</v>
      </c>
      <c r="N21" s="43">
        <v>51</v>
      </c>
      <c r="O21" s="43">
        <v>99</v>
      </c>
      <c r="P21" s="48">
        <f>AVERAGE(L21:O21)</f>
        <v>67.5</v>
      </c>
    </row>
    <row r="22" spans="1:16" x14ac:dyDescent="0.25">
      <c r="A22" s="43">
        <v>27</v>
      </c>
      <c r="B22" s="44">
        <v>44593</v>
      </c>
      <c r="C22" s="45" t="s">
        <v>114</v>
      </c>
      <c r="D22" s="45" t="s">
        <v>115</v>
      </c>
      <c r="E22" s="45" t="s">
        <v>23</v>
      </c>
      <c r="F22" s="45" t="s">
        <v>116</v>
      </c>
      <c r="G22" s="45" t="s">
        <v>25</v>
      </c>
      <c r="H22" s="45" t="s">
        <v>64</v>
      </c>
      <c r="I22" s="45">
        <v>41386983</v>
      </c>
      <c r="J22" s="45" t="s">
        <v>27</v>
      </c>
      <c r="K22" s="47" t="s">
        <v>65</v>
      </c>
      <c r="L22" s="43">
        <v>39</v>
      </c>
      <c r="M22" s="43">
        <v>55</v>
      </c>
      <c r="N22" s="43">
        <v>88</v>
      </c>
      <c r="O22" s="43">
        <v>37</v>
      </c>
      <c r="P22" s="48">
        <f>AVERAGE(L22:O22)</f>
        <v>54.75</v>
      </c>
    </row>
    <row r="23" spans="1:16" x14ac:dyDescent="0.25">
      <c r="A23" s="39">
        <v>35</v>
      </c>
      <c r="B23" s="40">
        <v>44580</v>
      </c>
      <c r="C23" s="41" t="s">
        <v>136</v>
      </c>
      <c r="D23" s="41" t="s">
        <v>137</v>
      </c>
      <c r="E23" s="41" t="s">
        <v>23</v>
      </c>
      <c r="F23" s="41" t="s">
        <v>138</v>
      </c>
      <c r="G23" s="41" t="s">
        <v>25</v>
      </c>
      <c r="H23" s="41" t="s">
        <v>64</v>
      </c>
      <c r="I23" s="41">
        <v>36181429</v>
      </c>
      <c r="J23" s="41" t="s">
        <v>27</v>
      </c>
      <c r="K23" s="41" t="s">
        <v>86</v>
      </c>
      <c r="L23" s="39">
        <v>30</v>
      </c>
      <c r="M23" s="39">
        <v>60</v>
      </c>
      <c r="N23" s="39">
        <v>56</v>
      </c>
      <c r="O23" s="39">
        <v>64</v>
      </c>
      <c r="P23" s="42">
        <f>AVERAGE(L23:O23)</f>
        <v>52.5</v>
      </c>
    </row>
    <row r="24" spans="1:16" x14ac:dyDescent="0.25">
      <c r="A24" s="53">
        <v>28</v>
      </c>
      <c r="B24" s="54">
        <v>44589</v>
      </c>
      <c r="C24" s="55" t="s">
        <v>117</v>
      </c>
      <c r="D24" s="55" t="s">
        <v>118</v>
      </c>
      <c r="E24" s="55" t="s">
        <v>31</v>
      </c>
      <c r="F24" s="55" t="s">
        <v>42</v>
      </c>
      <c r="G24" s="55" t="s">
        <v>25</v>
      </c>
      <c r="H24" s="55" t="s">
        <v>46</v>
      </c>
      <c r="I24" s="55">
        <v>57519266</v>
      </c>
      <c r="J24" s="55" t="s">
        <v>27</v>
      </c>
      <c r="K24" s="55" t="s">
        <v>39</v>
      </c>
      <c r="L24" s="53">
        <v>80</v>
      </c>
      <c r="M24" s="53">
        <v>71</v>
      </c>
      <c r="N24" s="53">
        <v>49</v>
      </c>
      <c r="O24" s="53">
        <v>58</v>
      </c>
      <c r="P24" s="56">
        <f>AVERAGE(L24:O24)</f>
        <v>64.5</v>
      </c>
    </row>
    <row r="25" spans="1:16" x14ac:dyDescent="0.25">
      <c r="A25" s="31">
        <v>67</v>
      </c>
      <c r="B25" s="32">
        <v>44533</v>
      </c>
      <c r="C25" s="33" t="s">
        <v>208</v>
      </c>
      <c r="D25" s="33" t="s">
        <v>209</v>
      </c>
      <c r="E25" s="33" t="s">
        <v>31</v>
      </c>
      <c r="F25" s="33" t="s">
        <v>45</v>
      </c>
      <c r="G25" s="33" t="s">
        <v>25</v>
      </c>
      <c r="H25" s="33" t="s">
        <v>33</v>
      </c>
      <c r="I25" s="33">
        <v>42550574</v>
      </c>
      <c r="J25" s="33" t="s">
        <v>27</v>
      </c>
      <c r="K25" s="33" t="s">
        <v>207</v>
      </c>
      <c r="L25" s="31">
        <v>74</v>
      </c>
      <c r="M25" s="31">
        <v>80</v>
      </c>
      <c r="N25" s="31">
        <v>82</v>
      </c>
      <c r="O25" s="31">
        <v>92</v>
      </c>
      <c r="P25" s="34">
        <f>AVERAGE(L25:O25)</f>
        <v>82</v>
      </c>
    </row>
    <row r="26" spans="1:16" x14ac:dyDescent="0.25">
      <c r="A26" s="78">
        <v>98</v>
      </c>
      <c r="B26" s="79">
        <v>44215</v>
      </c>
      <c r="C26" s="80" t="s">
        <v>292</v>
      </c>
      <c r="D26" s="80" t="s">
        <v>293</v>
      </c>
      <c r="E26" s="81" t="s">
        <v>23</v>
      </c>
      <c r="F26" s="81" t="s">
        <v>294</v>
      </c>
      <c r="G26" s="82" t="s">
        <v>25</v>
      </c>
      <c r="H26" s="82" t="s">
        <v>278</v>
      </c>
      <c r="I26" s="82" t="s">
        <v>279</v>
      </c>
      <c r="J26" s="82"/>
      <c r="K26" s="82" t="s">
        <v>279</v>
      </c>
      <c r="L26" s="78">
        <v>99</v>
      </c>
      <c r="M26" s="78">
        <v>72</v>
      </c>
      <c r="N26" s="78">
        <v>69</v>
      </c>
      <c r="O26" s="78">
        <v>90</v>
      </c>
      <c r="P26" s="83">
        <f>AVERAGE(L26:O26)</f>
        <v>82.5</v>
      </c>
    </row>
    <row r="27" spans="1:16" x14ac:dyDescent="0.25">
      <c r="A27" s="59">
        <v>86</v>
      </c>
      <c r="B27" s="60">
        <v>44215</v>
      </c>
      <c r="C27" s="59" t="s">
        <v>257</v>
      </c>
      <c r="D27" s="59" t="s">
        <v>258</v>
      </c>
      <c r="E27" s="59" t="s">
        <v>23</v>
      </c>
      <c r="F27" s="59" t="s">
        <v>259</v>
      </c>
      <c r="G27" s="59" t="s">
        <v>238</v>
      </c>
      <c r="H27" s="59" t="s">
        <v>129</v>
      </c>
      <c r="I27" s="59">
        <v>59675738</v>
      </c>
      <c r="J27" s="59"/>
      <c r="K27" s="59" t="s">
        <v>239</v>
      </c>
      <c r="L27" s="59">
        <v>49</v>
      </c>
      <c r="M27" s="59">
        <v>40</v>
      </c>
      <c r="N27" s="59">
        <v>67</v>
      </c>
      <c r="O27" s="59">
        <v>75</v>
      </c>
      <c r="P27" s="61">
        <f>AVERAGE(L27:O27)</f>
        <v>57.75</v>
      </c>
    </row>
    <row r="28" spans="1:16" x14ac:dyDescent="0.25">
      <c r="A28" s="53">
        <v>79</v>
      </c>
      <c r="B28" s="54">
        <v>44491</v>
      </c>
      <c r="C28" s="55" t="s">
        <v>232</v>
      </c>
      <c r="D28" s="55" t="s">
        <v>233</v>
      </c>
      <c r="E28" s="55" t="s">
        <v>31</v>
      </c>
      <c r="F28" s="55" t="s">
        <v>234</v>
      </c>
      <c r="G28" s="55" t="s">
        <v>25</v>
      </c>
      <c r="H28" s="55" t="s">
        <v>33</v>
      </c>
      <c r="I28" s="55" t="s">
        <v>235</v>
      </c>
      <c r="J28" s="55" t="s">
        <v>27</v>
      </c>
      <c r="K28" s="55" t="s">
        <v>107</v>
      </c>
      <c r="L28" s="53">
        <v>70</v>
      </c>
      <c r="M28" s="53">
        <v>65</v>
      </c>
      <c r="N28" s="53">
        <v>80</v>
      </c>
      <c r="O28" s="53">
        <v>82</v>
      </c>
      <c r="P28" s="56">
        <f>AVERAGE(L28:O28)</f>
        <v>74.25</v>
      </c>
    </row>
    <row r="29" spans="1:16" x14ac:dyDescent="0.25">
      <c r="A29" s="78">
        <v>121</v>
      </c>
      <c r="B29" s="79">
        <v>44167</v>
      </c>
      <c r="C29" s="80" t="s">
        <v>358</v>
      </c>
      <c r="D29" s="80" t="s">
        <v>359</v>
      </c>
      <c r="E29" s="81" t="s">
        <v>23</v>
      </c>
      <c r="F29" s="81" t="s">
        <v>360</v>
      </c>
      <c r="G29" s="82" t="s">
        <v>25</v>
      </c>
      <c r="H29" s="82" t="s">
        <v>278</v>
      </c>
      <c r="I29" s="82" t="s">
        <v>279</v>
      </c>
      <c r="J29" s="82"/>
      <c r="K29" s="82" t="s">
        <v>279</v>
      </c>
      <c r="L29" s="78">
        <v>63</v>
      </c>
      <c r="M29" s="78">
        <v>62</v>
      </c>
      <c r="N29" s="78">
        <v>83</v>
      </c>
      <c r="O29" s="78">
        <v>58</v>
      </c>
      <c r="P29" s="83">
        <f>AVERAGE(L29:O29)</f>
        <v>66.5</v>
      </c>
    </row>
    <row r="30" spans="1:16" x14ac:dyDescent="0.25">
      <c r="A30" s="53">
        <v>53</v>
      </c>
      <c r="B30" s="54">
        <v>44568</v>
      </c>
      <c r="C30" s="55" t="s">
        <v>176</v>
      </c>
      <c r="D30" s="55" t="s">
        <v>177</v>
      </c>
      <c r="E30" s="55" t="s">
        <v>31</v>
      </c>
      <c r="F30" s="55" t="s">
        <v>89</v>
      </c>
      <c r="G30" s="55" t="s">
        <v>25</v>
      </c>
      <c r="H30" s="55" t="s">
        <v>33</v>
      </c>
      <c r="I30" s="55">
        <v>58735771</v>
      </c>
      <c r="J30" s="55" t="s">
        <v>27</v>
      </c>
      <c r="K30" s="55" t="s">
        <v>107</v>
      </c>
      <c r="L30" s="53">
        <v>75</v>
      </c>
      <c r="M30" s="53">
        <v>53</v>
      </c>
      <c r="N30" s="53">
        <v>54</v>
      </c>
      <c r="O30" s="53">
        <v>78</v>
      </c>
      <c r="P30" s="56">
        <f>AVERAGE(L30:O30)</f>
        <v>65</v>
      </c>
    </row>
    <row r="31" spans="1:16" x14ac:dyDescent="0.25">
      <c r="A31" s="78">
        <v>95</v>
      </c>
      <c r="B31" s="79">
        <v>44203</v>
      </c>
      <c r="C31" s="80" t="s">
        <v>283</v>
      </c>
      <c r="D31" s="80" t="s">
        <v>284</v>
      </c>
      <c r="E31" s="81" t="s">
        <v>31</v>
      </c>
      <c r="F31" s="81" t="s">
        <v>285</v>
      </c>
      <c r="G31" s="82" t="s">
        <v>25</v>
      </c>
      <c r="H31" s="82" t="s">
        <v>278</v>
      </c>
      <c r="I31" s="82" t="s">
        <v>279</v>
      </c>
      <c r="J31" s="82"/>
      <c r="K31" s="82" t="s">
        <v>279</v>
      </c>
      <c r="L31" s="78">
        <v>32</v>
      </c>
      <c r="M31" s="78">
        <v>84</v>
      </c>
      <c r="N31" s="78">
        <v>46</v>
      </c>
      <c r="O31" s="78">
        <v>43</v>
      </c>
      <c r="P31" s="83">
        <f>AVERAGE(L31:O31)</f>
        <v>51.25</v>
      </c>
    </row>
    <row r="32" spans="1:16" x14ac:dyDescent="0.25">
      <c r="A32" s="78">
        <v>96</v>
      </c>
      <c r="B32" s="79">
        <v>44201</v>
      </c>
      <c r="C32" s="80" t="s">
        <v>286</v>
      </c>
      <c r="D32" s="80" t="s">
        <v>287</v>
      </c>
      <c r="E32" s="81" t="s">
        <v>31</v>
      </c>
      <c r="F32" s="81" t="s">
        <v>288</v>
      </c>
      <c r="G32" s="82" t="s">
        <v>25</v>
      </c>
      <c r="H32" s="82" t="s">
        <v>278</v>
      </c>
      <c r="I32" s="82" t="s">
        <v>279</v>
      </c>
      <c r="J32" s="82"/>
      <c r="K32" s="82" t="s">
        <v>279</v>
      </c>
      <c r="L32" s="78">
        <v>35</v>
      </c>
      <c r="M32" s="78">
        <v>47</v>
      </c>
      <c r="N32" s="78">
        <v>37</v>
      </c>
      <c r="O32" s="78">
        <v>58</v>
      </c>
      <c r="P32" s="83">
        <f>AVERAGE(L32:O32)</f>
        <v>44.25</v>
      </c>
    </row>
    <row r="33" spans="1:16" x14ac:dyDescent="0.25">
      <c r="A33" s="53">
        <v>33</v>
      </c>
      <c r="B33" s="54">
        <v>44582</v>
      </c>
      <c r="C33" s="55" t="s">
        <v>130</v>
      </c>
      <c r="D33" s="55" t="s">
        <v>131</v>
      </c>
      <c r="E33" s="55" t="s">
        <v>31</v>
      </c>
      <c r="F33" s="55" t="s">
        <v>45</v>
      </c>
      <c r="G33" s="55" t="s">
        <v>25</v>
      </c>
      <c r="H33" s="55" t="s">
        <v>106</v>
      </c>
      <c r="I33" s="55">
        <v>42497785</v>
      </c>
      <c r="J33" s="55" t="s">
        <v>27</v>
      </c>
      <c r="K33" s="55" t="s">
        <v>107</v>
      </c>
      <c r="L33" s="53">
        <v>25</v>
      </c>
      <c r="M33" s="53">
        <v>53</v>
      </c>
      <c r="N33" s="53">
        <v>29</v>
      </c>
      <c r="O33" s="53">
        <v>32</v>
      </c>
      <c r="P33" s="56">
        <f>AVERAGE(L33:O33)</f>
        <v>34.75</v>
      </c>
    </row>
    <row r="34" spans="1:16" x14ac:dyDescent="0.25">
      <c r="A34" s="78">
        <v>122</v>
      </c>
      <c r="B34" s="79">
        <v>44215</v>
      </c>
      <c r="C34" s="80" t="s">
        <v>361</v>
      </c>
      <c r="D34" s="80" t="s">
        <v>362</v>
      </c>
      <c r="E34" s="81" t="s">
        <v>31</v>
      </c>
      <c r="F34" s="81" t="s">
        <v>363</v>
      </c>
      <c r="G34" s="82" t="s">
        <v>25</v>
      </c>
      <c r="H34" s="82" t="s">
        <v>278</v>
      </c>
      <c r="I34" s="82" t="s">
        <v>279</v>
      </c>
      <c r="J34" s="82"/>
      <c r="K34" s="82" t="s">
        <v>279</v>
      </c>
      <c r="L34" s="78">
        <v>32</v>
      </c>
      <c r="M34" s="78">
        <v>86</v>
      </c>
      <c r="N34" s="78">
        <v>83</v>
      </c>
      <c r="O34" s="78">
        <v>82</v>
      </c>
      <c r="P34" s="83">
        <f>AVERAGE(L34:O34)</f>
        <v>70.75</v>
      </c>
    </row>
    <row r="35" spans="1:16" x14ac:dyDescent="0.25">
      <c r="A35" s="59">
        <v>80</v>
      </c>
      <c r="B35" s="60">
        <v>44257</v>
      </c>
      <c r="C35" s="59" t="s">
        <v>236</v>
      </c>
      <c r="D35" s="59" t="s">
        <v>237</v>
      </c>
      <c r="E35" s="59" t="s">
        <v>23</v>
      </c>
      <c r="F35" s="62" t="s">
        <v>53</v>
      </c>
      <c r="G35" s="59" t="s">
        <v>238</v>
      </c>
      <c r="H35" s="59" t="s">
        <v>33</v>
      </c>
      <c r="I35" s="59">
        <v>55833564</v>
      </c>
      <c r="J35" s="59"/>
      <c r="K35" s="59" t="s">
        <v>239</v>
      </c>
      <c r="L35" s="59">
        <v>62</v>
      </c>
      <c r="M35" s="59">
        <v>56</v>
      </c>
      <c r="N35" s="59">
        <v>92</v>
      </c>
      <c r="O35" s="59">
        <v>95</v>
      </c>
      <c r="P35" s="61">
        <f>AVERAGE(L35:O35)</f>
        <v>76.25</v>
      </c>
    </row>
    <row r="36" spans="1:16" x14ac:dyDescent="0.25">
      <c r="A36" s="78">
        <v>123</v>
      </c>
      <c r="B36" s="79">
        <v>44212</v>
      </c>
      <c r="C36" s="80" t="s">
        <v>364</v>
      </c>
      <c r="D36" s="80" t="s">
        <v>365</v>
      </c>
      <c r="E36" s="81" t="s">
        <v>31</v>
      </c>
      <c r="F36" s="81" t="s">
        <v>366</v>
      </c>
      <c r="G36" s="82" t="s">
        <v>25</v>
      </c>
      <c r="H36" s="82" t="s">
        <v>278</v>
      </c>
      <c r="I36" s="82" t="s">
        <v>279</v>
      </c>
      <c r="J36" s="82"/>
      <c r="K36" s="82" t="s">
        <v>279</v>
      </c>
      <c r="L36" s="78">
        <v>98</v>
      </c>
      <c r="M36" s="78">
        <v>92</v>
      </c>
      <c r="N36" s="78">
        <v>63</v>
      </c>
      <c r="O36" s="78">
        <v>83</v>
      </c>
      <c r="P36" s="83">
        <f>AVERAGE(L36:O36)</f>
        <v>84</v>
      </c>
    </row>
    <row r="37" spans="1:16" x14ac:dyDescent="0.25">
      <c r="A37" s="78">
        <v>97</v>
      </c>
      <c r="B37" s="79">
        <v>44167</v>
      </c>
      <c r="C37" s="80" t="s">
        <v>289</v>
      </c>
      <c r="D37" s="80" t="s">
        <v>290</v>
      </c>
      <c r="E37" s="81" t="s">
        <v>31</v>
      </c>
      <c r="F37" s="81" t="s">
        <v>291</v>
      </c>
      <c r="G37" s="82" t="s">
        <v>25</v>
      </c>
      <c r="H37" s="82" t="s">
        <v>278</v>
      </c>
      <c r="I37" s="82" t="s">
        <v>279</v>
      </c>
      <c r="J37" s="82"/>
      <c r="K37" s="82" t="s">
        <v>279</v>
      </c>
      <c r="L37" s="78">
        <v>30</v>
      </c>
      <c r="M37" s="78">
        <v>30</v>
      </c>
      <c r="N37" s="78">
        <v>39</v>
      </c>
      <c r="O37" s="78">
        <v>87</v>
      </c>
      <c r="P37" s="83">
        <f>AVERAGE(L37:O37)</f>
        <v>46.5</v>
      </c>
    </row>
    <row r="38" spans="1:16" x14ac:dyDescent="0.25">
      <c r="A38" s="53">
        <v>4</v>
      </c>
      <c r="B38" s="54">
        <v>44644</v>
      </c>
      <c r="C38" s="55" t="s">
        <v>40</v>
      </c>
      <c r="D38" s="55" t="s">
        <v>41</v>
      </c>
      <c r="E38" s="55" t="s">
        <v>31</v>
      </c>
      <c r="F38" s="55" t="s">
        <v>42</v>
      </c>
      <c r="G38" s="55" t="s">
        <v>25</v>
      </c>
      <c r="H38" s="55" t="s">
        <v>33</v>
      </c>
      <c r="I38" s="55">
        <v>59554953</v>
      </c>
      <c r="J38" s="55" t="s">
        <v>27</v>
      </c>
      <c r="K38" s="55" t="s">
        <v>39</v>
      </c>
      <c r="L38" s="53">
        <v>81</v>
      </c>
      <c r="M38" s="53">
        <v>40</v>
      </c>
      <c r="N38" s="53">
        <v>38</v>
      </c>
      <c r="O38" s="53">
        <v>64</v>
      </c>
      <c r="P38" s="56">
        <f>AVERAGE(L38:O38)</f>
        <v>55.75</v>
      </c>
    </row>
    <row r="39" spans="1:16" x14ac:dyDescent="0.25">
      <c r="A39" s="74">
        <v>11</v>
      </c>
      <c r="B39" s="75">
        <v>44621</v>
      </c>
      <c r="C39" s="76" t="s">
        <v>66</v>
      </c>
      <c r="D39" s="76" t="s">
        <v>67</v>
      </c>
      <c r="E39" s="76" t="s">
        <v>23</v>
      </c>
      <c r="F39" s="76" t="s">
        <v>42</v>
      </c>
      <c r="G39" s="76" t="s">
        <v>25</v>
      </c>
      <c r="H39" s="76" t="s">
        <v>26</v>
      </c>
      <c r="I39" s="76">
        <v>46822171</v>
      </c>
      <c r="J39" s="76" t="s">
        <v>27</v>
      </c>
      <c r="K39" s="76" t="s">
        <v>28</v>
      </c>
      <c r="L39" s="74">
        <v>96</v>
      </c>
      <c r="M39" s="74">
        <v>48</v>
      </c>
      <c r="N39" s="74">
        <v>66</v>
      </c>
      <c r="O39" s="74">
        <v>28</v>
      </c>
      <c r="P39" s="77">
        <f>AVERAGE(L39:O39)</f>
        <v>59.5</v>
      </c>
    </row>
    <row r="40" spans="1:16" x14ac:dyDescent="0.25">
      <c r="A40" s="74">
        <v>13</v>
      </c>
      <c r="B40" s="75">
        <v>44614</v>
      </c>
      <c r="C40" s="76" t="s">
        <v>70</v>
      </c>
      <c r="D40" s="76" t="s">
        <v>71</v>
      </c>
      <c r="E40" s="76" t="s">
        <v>23</v>
      </c>
      <c r="F40" s="76" t="s">
        <v>49</v>
      </c>
      <c r="G40" s="76" t="s">
        <v>25</v>
      </c>
      <c r="H40" s="76" t="s">
        <v>26</v>
      </c>
      <c r="I40" s="76">
        <v>28972055</v>
      </c>
      <c r="J40" s="76" t="s">
        <v>27</v>
      </c>
      <c r="K40" s="76" t="s">
        <v>28</v>
      </c>
      <c r="L40" s="74">
        <v>93</v>
      </c>
      <c r="M40" s="74">
        <v>83</v>
      </c>
      <c r="N40" s="74">
        <v>86</v>
      </c>
      <c r="O40" s="74">
        <v>77</v>
      </c>
      <c r="P40" s="77">
        <f>AVERAGE(L40:O40)</f>
        <v>84.75</v>
      </c>
    </row>
    <row r="41" spans="1:16" x14ac:dyDescent="0.25">
      <c r="A41" s="59">
        <v>89</v>
      </c>
      <c r="B41" s="60">
        <v>44203</v>
      </c>
      <c r="C41" s="59" t="s">
        <v>264</v>
      </c>
      <c r="D41" s="59" t="s">
        <v>265</v>
      </c>
      <c r="E41" s="59" t="s">
        <v>31</v>
      </c>
      <c r="F41" s="59" t="s">
        <v>266</v>
      </c>
      <c r="G41" s="59" t="s">
        <v>238</v>
      </c>
      <c r="H41" s="59" t="s">
        <v>267</v>
      </c>
      <c r="I41" s="59">
        <v>54497484</v>
      </c>
      <c r="J41" s="59"/>
      <c r="K41" s="59" t="s">
        <v>239</v>
      </c>
      <c r="L41" s="59">
        <v>94</v>
      </c>
      <c r="M41" s="59">
        <v>44</v>
      </c>
      <c r="N41" s="59">
        <v>93</v>
      </c>
      <c r="O41" s="59">
        <v>51</v>
      </c>
      <c r="P41" s="61">
        <f>AVERAGE(L41:O41)</f>
        <v>70.5</v>
      </c>
    </row>
    <row r="42" spans="1:16" x14ac:dyDescent="0.25">
      <c r="A42" s="53">
        <v>40</v>
      </c>
      <c r="B42" s="54">
        <v>44575</v>
      </c>
      <c r="C42" s="55" t="s">
        <v>149</v>
      </c>
      <c r="D42" s="55" t="s">
        <v>150</v>
      </c>
      <c r="E42" s="55" t="s">
        <v>31</v>
      </c>
      <c r="F42" s="55" t="s">
        <v>49</v>
      </c>
      <c r="G42" s="55" t="s">
        <v>25</v>
      </c>
      <c r="H42" s="55" t="s">
        <v>64</v>
      </c>
      <c r="I42" s="55">
        <v>53602867</v>
      </c>
      <c r="J42" s="55" t="s">
        <v>27</v>
      </c>
      <c r="K42" s="55" t="s">
        <v>107</v>
      </c>
      <c r="L42" s="53">
        <v>29</v>
      </c>
      <c r="M42" s="53">
        <v>70</v>
      </c>
      <c r="N42" s="53">
        <v>29</v>
      </c>
      <c r="O42" s="53">
        <v>100</v>
      </c>
      <c r="P42" s="56">
        <f>AVERAGE(L42:O42)</f>
        <v>57</v>
      </c>
    </row>
    <row r="43" spans="1:16" x14ac:dyDescent="0.25">
      <c r="A43" s="27">
        <v>2</v>
      </c>
      <c r="B43" s="28">
        <v>44652</v>
      </c>
      <c r="C43" s="29" t="s">
        <v>29</v>
      </c>
      <c r="D43" s="29" t="s">
        <v>30</v>
      </c>
      <c r="E43" s="29" t="s">
        <v>31</v>
      </c>
      <c r="F43" s="29" t="s">
        <v>32</v>
      </c>
      <c r="G43" s="29" t="s">
        <v>25</v>
      </c>
      <c r="H43" s="29" t="s">
        <v>33</v>
      </c>
      <c r="I43" s="29">
        <v>58397557</v>
      </c>
      <c r="J43" s="29" t="s">
        <v>27</v>
      </c>
      <c r="K43" s="29" t="s">
        <v>34</v>
      </c>
      <c r="L43" s="27">
        <v>78</v>
      </c>
      <c r="M43" s="27">
        <v>65</v>
      </c>
      <c r="N43" s="27">
        <v>93</v>
      </c>
      <c r="O43" s="27">
        <v>32</v>
      </c>
      <c r="P43" s="30">
        <f>AVERAGE(L43:O43)</f>
        <v>67</v>
      </c>
    </row>
    <row r="44" spans="1:16" x14ac:dyDescent="0.25">
      <c r="A44" s="53">
        <v>37</v>
      </c>
      <c r="B44" s="54">
        <v>44580</v>
      </c>
      <c r="C44" s="55" t="s">
        <v>142</v>
      </c>
      <c r="D44" s="55" t="s">
        <v>143</v>
      </c>
      <c r="E44" s="55" t="s">
        <v>23</v>
      </c>
      <c r="F44" s="55" t="s">
        <v>144</v>
      </c>
      <c r="G44" s="55" t="s">
        <v>25</v>
      </c>
      <c r="H44" s="55"/>
      <c r="I44" s="55">
        <v>25737991</v>
      </c>
      <c r="J44" s="55" t="s">
        <v>27</v>
      </c>
      <c r="K44" s="55" t="s">
        <v>107</v>
      </c>
      <c r="L44" s="53">
        <v>70</v>
      </c>
      <c r="M44" s="53">
        <v>95</v>
      </c>
      <c r="N44" s="53">
        <v>65</v>
      </c>
      <c r="O44" s="53">
        <v>60</v>
      </c>
      <c r="P44" s="56">
        <f>AVERAGE(L44:O44)</f>
        <v>72.5</v>
      </c>
    </row>
    <row r="45" spans="1:16" x14ac:dyDescent="0.25">
      <c r="A45" s="53">
        <v>14</v>
      </c>
      <c r="B45" s="54">
        <v>44611</v>
      </c>
      <c r="C45" s="55" t="s">
        <v>72</v>
      </c>
      <c r="D45" s="55" t="s">
        <v>73</v>
      </c>
      <c r="E45" s="55" t="s">
        <v>31</v>
      </c>
      <c r="F45" s="55" t="s">
        <v>53</v>
      </c>
      <c r="G45" s="55" t="s">
        <v>25</v>
      </c>
      <c r="H45" s="55" t="s">
        <v>46</v>
      </c>
      <c r="I45" s="55">
        <v>47521380</v>
      </c>
      <c r="J45" s="55" t="s">
        <v>27</v>
      </c>
      <c r="K45" s="55" t="s">
        <v>39</v>
      </c>
      <c r="L45" s="53">
        <v>36</v>
      </c>
      <c r="M45" s="53">
        <v>93</v>
      </c>
      <c r="N45" s="53">
        <v>25</v>
      </c>
      <c r="O45" s="53">
        <v>93</v>
      </c>
      <c r="P45" s="56">
        <f>AVERAGE(L45:O45)</f>
        <v>61.75</v>
      </c>
    </row>
    <row r="46" spans="1:16" x14ac:dyDescent="0.25">
      <c r="A46" s="78">
        <v>124</v>
      </c>
      <c r="B46" s="79">
        <v>44212</v>
      </c>
      <c r="C46" s="80" t="s">
        <v>367</v>
      </c>
      <c r="D46" s="80" t="s">
        <v>368</v>
      </c>
      <c r="E46" s="81" t="s">
        <v>23</v>
      </c>
      <c r="F46" s="81" t="s">
        <v>369</v>
      </c>
      <c r="G46" s="82" t="s">
        <v>25</v>
      </c>
      <c r="H46" s="82" t="s">
        <v>278</v>
      </c>
      <c r="I46" s="82" t="s">
        <v>279</v>
      </c>
      <c r="J46" s="82"/>
      <c r="K46" s="82" t="s">
        <v>279</v>
      </c>
      <c r="L46" s="78">
        <v>84</v>
      </c>
      <c r="M46" s="78">
        <v>84</v>
      </c>
      <c r="N46" s="78">
        <v>93</v>
      </c>
      <c r="O46" s="78">
        <v>47</v>
      </c>
      <c r="P46" s="83">
        <f>AVERAGE(L46:O46)</f>
        <v>77</v>
      </c>
    </row>
    <row r="47" spans="1:16" x14ac:dyDescent="0.25">
      <c r="A47" s="78">
        <v>125</v>
      </c>
      <c r="B47" s="79">
        <v>44203</v>
      </c>
      <c r="C47" s="80" t="s">
        <v>370</v>
      </c>
      <c r="D47" s="80" t="s">
        <v>371</v>
      </c>
      <c r="E47" s="81" t="s">
        <v>23</v>
      </c>
      <c r="F47" s="81" t="s">
        <v>372</v>
      </c>
      <c r="G47" s="82" t="s">
        <v>25</v>
      </c>
      <c r="H47" s="82" t="s">
        <v>278</v>
      </c>
      <c r="I47" s="82" t="s">
        <v>279</v>
      </c>
      <c r="J47" s="82"/>
      <c r="K47" s="82" t="s">
        <v>279</v>
      </c>
      <c r="L47" s="78">
        <v>91</v>
      </c>
      <c r="M47" s="78">
        <v>97</v>
      </c>
      <c r="N47" s="78">
        <v>56</v>
      </c>
      <c r="O47" s="78">
        <v>63</v>
      </c>
      <c r="P47" s="83">
        <f>AVERAGE(L47:O47)</f>
        <v>76.75</v>
      </c>
    </row>
    <row r="48" spans="1:16" x14ac:dyDescent="0.25">
      <c r="A48" s="23">
        <v>46</v>
      </c>
      <c r="B48" s="24">
        <v>44571</v>
      </c>
      <c r="C48" s="25" t="s">
        <v>160</v>
      </c>
      <c r="D48" s="25" t="s">
        <v>161</v>
      </c>
      <c r="E48" s="25" t="s">
        <v>23</v>
      </c>
      <c r="F48" s="25" t="s">
        <v>45</v>
      </c>
      <c r="G48" s="25" t="s">
        <v>25</v>
      </c>
      <c r="H48" s="25" t="s">
        <v>33</v>
      </c>
      <c r="I48" s="25">
        <v>50965585</v>
      </c>
      <c r="J48" s="25" t="s">
        <v>27</v>
      </c>
      <c r="K48" s="25" t="s">
        <v>162</v>
      </c>
      <c r="L48" s="23">
        <v>56</v>
      </c>
      <c r="M48" s="23">
        <v>96</v>
      </c>
      <c r="N48" s="23">
        <v>77</v>
      </c>
      <c r="O48" s="23">
        <v>88</v>
      </c>
      <c r="P48" s="26">
        <f>AVERAGE(L48:O48)</f>
        <v>79.25</v>
      </c>
    </row>
    <row r="49" spans="1:16" x14ac:dyDescent="0.25">
      <c r="A49" s="78">
        <v>130</v>
      </c>
      <c r="B49" s="79">
        <v>44212</v>
      </c>
      <c r="C49" s="80" t="s">
        <v>385</v>
      </c>
      <c r="D49" s="80" t="s">
        <v>386</v>
      </c>
      <c r="E49" s="81" t="s">
        <v>31</v>
      </c>
      <c r="F49" s="81" t="s">
        <v>387</v>
      </c>
      <c r="G49" s="82" t="s">
        <v>25</v>
      </c>
      <c r="H49" s="82" t="s">
        <v>278</v>
      </c>
      <c r="I49" s="82" t="s">
        <v>279</v>
      </c>
      <c r="J49" s="82"/>
      <c r="K49" s="82" t="s">
        <v>279</v>
      </c>
      <c r="L49" s="78">
        <v>46</v>
      </c>
      <c r="M49" s="78">
        <v>82</v>
      </c>
      <c r="N49" s="78">
        <v>46</v>
      </c>
      <c r="O49" s="78">
        <v>43</v>
      </c>
      <c r="P49" s="83">
        <f>AVERAGE(L49:O49)</f>
        <v>54.25</v>
      </c>
    </row>
    <row r="50" spans="1:16" x14ac:dyDescent="0.25">
      <c r="A50" s="78">
        <v>126</v>
      </c>
      <c r="B50" s="79">
        <v>44201</v>
      </c>
      <c r="C50" s="80" t="s">
        <v>373</v>
      </c>
      <c r="D50" s="80" t="s">
        <v>374</v>
      </c>
      <c r="E50" s="81" t="s">
        <v>31</v>
      </c>
      <c r="F50" s="81" t="s">
        <v>375</v>
      </c>
      <c r="G50" s="82" t="s">
        <v>25</v>
      </c>
      <c r="H50" s="82" t="s">
        <v>278</v>
      </c>
      <c r="I50" s="82" t="s">
        <v>279</v>
      </c>
      <c r="J50" s="82"/>
      <c r="K50" s="82" t="s">
        <v>279</v>
      </c>
      <c r="L50" s="78">
        <v>89</v>
      </c>
      <c r="M50" s="78">
        <v>69</v>
      </c>
      <c r="N50" s="78">
        <v>56</v>
      </c>
      <c r="O50" s="78">
        <v>56</v>
      </c>
      <c r="P50" s="83">
        <f>AVERAGE(L50:O50)</f>
        <v>67.5</v>
      </c>
    </row>
    <row r="51" spans="1:16" x14ac:dyDescent="0.25">
      <c r="A51" s="78">
        <v>127</v>
      </c>
      <c r="B51" s="79">
        <v>44167</v>
      </c>
      <c r="C51" s="80" t="s">
        <v>376</v>
      </c>
      <c r="D51" s="80" t="s">
        <v>377</v>
      </c>
      <c r="E51" s="81" t="s">
        <v>31</v>
      </c>
      <c r="F51" s="81" t="s">
        <v>378</v>
      </c>
      <c r="G51" s="82" t="s">
        <v>25</v>
      </c>
      <c r="H51" s="82" t="s">
        <v>278</v>
      </c>
      <c r="I51" s="82" t="s">
        <v>279</v>
      </c>
      <c r="J51" s="82"/>
      <c r="K51" s="82" t="s">
        <v>279</v>
      </c>
      <c r="L51" s="78">
        <v>44</v>
      </c>
      <c r="M51" s="78">
        <v>42</v>
      </c>
      <c r="N51" s="78">
        <v>56</v>
      </c>
      <c r="O51" s="78">
        <v>46</v>
      </c>
      <c r="P51" s="83">
        <f>AVERAGE(L51:O51)</f>
        <v>47</v>
      </c>
    </row>
    <row r="52" spans="1:16" x14ac:dyDescent="0.25">
      <c r="A52" s="78">
        <v>128</v>
      </c>
      <c r="B52" s="79">
        <v>44215</v>
      </c>
      <c r="C52" s="80" t="s">
        <v>379</v>
      </c>
      <c r="D52" s="80" t="s">
        <v>380</v>
      </c>
      <c r="E52" s="81" t="s">
        <v>23</v>
      </c>
      <c r="F52" s="81" t="s">
        <v>381</v>
      </c>
      <c r="G52" s="82" t="s">
        <v>25</v>
      </c>
      <c r="H52" s="82" t="s">
        <v>278</v>
      </c>
      <c r="I52" s="82" t="s">
        <v>279</v>
      </c>
      <c r="J52" s="82"/>
      <c r="K52" s="82" t="s">
        <v>279</v>
      </c>
      <c r="L52" s="78">
        <v>43</v>
      </c>
      <c r="M52" s="78">
        <v>76</v>
      </c>
      <c r="N52" s="78">
        <v>78</v>
      </c>
      <c r="O52" s="78">
        <v>59</v>
      </c>
      <c r="P52" s="83">
        <f>AVERAGE(L52:O52)</f>
        <v>64</v>
      </c>
    </row>
    <row r="53" spans="1:16" x14ac:dyDescent="0.25">
      <c r="A53" s="23">
        <v>50</v>
      </c>
      <c r="B53" s="24">
        <v>44571</v>
      </c>
      <c r="C53" s="25" t="s">
        <v>170</v>
      </c>
      <c r="D53" s="25" t="s">
        <v>171</v>
      </c>
      <c r="E53" s="25" t="s">
        <v>23</v>
      </c>
      <c r="F53" s="25" t="s">
        <v>42</v>
      </c>
      <c r="G53" s="25" t="s">
        <v>25</v>
      </c>
      <c r="H53" s="25" t="s">
        <v>172</v>
      </c>
      <c r="I53" s="25">
        <v>77623226</v>
      </c>
      <c r="J53" s="25" t="s">
        <v>27</v>
      </c>
      <c r="K53" s="25" t="s">
        <v>162</v>
      </c>
      <c r="L53" s="23">
        <v>81</v>
      </c>
      <c r="M53" s="23">
        <v>84</v>
      </c>
      <c r="N53" s="23">
        <v>89</v>
      </c>
      <c r="O53" s="23">
        <v>82</v>
      </c>
      <c r="P53" s="26">
        <f>AVERAGE(L53:O53)</f>
        <v>84</v>
      </c>
    </row>
    <row r="54" spans="1:16" x14ac:dyDescent="0.25">
      <c r="A54" s="78">
        <v>99</v>
      </c>
      <c r="B54" s="79">
        <v>44212</v>
      </c>
      <c r="C54" s="80" t="s">
        <v>295</v>
      </c>
      <c r="D54" s="80" t="s">
        <v>296</v>
      </c>
      <c r="E54" s="81" t="s">
        <v>31</v>
      </c>
      <c r="F54" s="81" t="s">
        <v>297</v>
      </c>
      <c r="G54" s="82" t="s">
        <v>25</v>
      </c>
      <c r="H54" s="82" t="s">
        <v>278</v>
      </c>
      <c r="I54" s="82" t="s">
        <v>279</v>
      </c>
      <c r="J54" s="82"/>
      <c r="K54" s="82" t="s">
        <v>279</v>
      </c>
      <c r="L54" s="78">
        <v>51</v>
      </c>
      <c r="M54" s="78">
        <v>31</v>
      </c>
      <c r="N54" s="78">
        <v>40</v>
      </c>
      <c r="O54" s="78">
        <v>71</v>
      </c>
      <c r="P54" s="83">
        <f>AVERAGE(L54:O54)</f>
        <v>48.25</v>
      </c>
    </row>
    <row r="55" spans="1:16" x14ac:dyDescent="0.25">
      <c r="A55" s="35">
        <v>34</v>
      </c>
      <c r="B55" s="36">
        <v>44581</v>
      </c>
      <c r="C55" s="37" t="s">
        <v>132</v>
      </c>
      <c r="D55" s="37" t="s">
        <v>133</v>
      </c>
      <c r="E55" s="37" t="s">
        <v>23</v>
      </c>
      <c r="F55" s="37" t="s">
        <v>134</v>
      </c>
      <c r="G55" s="37" t="s">
        <v>25</v>
      </c>
      <c r="H55" s="37" t="s">
        <v>64</v>
      </c>
      <c r="I55" s="37">
        <v>55130230</v>
      </c>
      <c r="J55" s="37" t="s">
        <v>27</v>
      </c>
      <c r="K55" s="37" t="s">
        <v>135</v>
      </c>
      <c r="L55" s="35">
        <v>66</v>
      </c>
      <c r="M55" s="35">
        <v>25</v>
      </c>
      <c r="N55" s="35">
        <v>73</v>
      </c>
      <c r="O55" s="35">
        <v>26</v>
      </c>
      <c r="P55" s="38">
        <f>AVERAGE(L55:O55)</f>
        <v>47.5</v>
      </c>
    </row>
    <row r="56" spans="1:16" x14ac:dyDescent="0.25">
      <c r="A56" s="43">
        <v>58</v>
      </c>
      <c r="B56" s="44">
        <v>44565</v>
      </c>
      <c r="C56" s="45" t="s">
        <v>187</v>
      </c>
      <c r="D56" s="45" t="s">
        <v>188</v>
      </c>
      <c r="E56" s="46" t="s">
        <v>31</v>
      </c>
      <c r="F56" s="45" t="s">
        <v>105</v>
      </c>
      <c r="G56" s="47" t="s">
        <v>25</v>
      </c>
      <c r="H56" s="45" t="s">
        <v>64</v>
      </c>
      <c r="I56" s="45">
        <v>50314928</v>
      </c>
      <c r="J56" s="45" t="s">
        <v>27</v>
      </c>
      <c r="K56" s="47" t="s">
        <v>65</v>
      </c>
      <c r="L56" s="43">
        <v>54</v>
      </c>
      <c r="M56" s="43">
        <v>38</v>
      </c>
      <c r="N56" s="43">
        <v>73</v>
      </c>
      <c r="O56" s="43">
        <v>100</v>
      </c>
      <c r="P56" s="48">
        <f>AVERAGE(L56:O56)</f>
        <v>66.25</v>
      </c>
    </row>
    <row r="57" spans="1:16" x14ac:dyDescent="0.25">
      <c r="A57" s="78">
        <v>129</v>
      </c>
      <c r="B57" s="79">
        <v>44212</v>
      </c>
      <c r="C57" s="80" t="s">
        <v>382</v>
      </c>
      <c r="D57" s="80" t="s">
        <v>383</v>
      </c>
      <c r="E57" s="81" t="s">
        <v>31</v>
      </c>
      <c r="F57" s="81" t="s">
        <v>384</v>
      </c>
      <c r="G57" s="82" t="s">
        <v>25</v>
      </c>
      <c r="H57" s="82" t="s">
        <v>278</v>
      </c>
      <c r="I57" s="82" t="s">
        <v>279</v>
      </c>
      <c r="J57" s="82"/>
      <c r="K57" s="82" t="s">
        <v>279</v>
      </c>
      <c r="L57" s="78">
        <v>31</v>
      </c>
      <c r="M57" s="78">
        <v>43</v>
      </c>
      <c r="N57" s="78">
        <v>60</v>
      </c>
      <c r="O57" s="78">
        <v>54</v>
      </c>
      <c r="P57" s="83">
        <f>AVERAGE(L57:O57)</f>
        <v>47</v>
      </c>
    </row>
    <row r="58" spans="1:16" x14ac:dyDescent="0.25">
      <c r="A58" s="53">
        <v>47</v>
      </c>
      <c r="B58" s="54">
        <v>44571</v>
      </c>
      <c r="C58" s="55" t="s">
        <v>163</v>
      </c>
      <c r="D58" s="55" t="s">
        <v>164</v>
      </c>
      <c r="E58" s="55" t="s">
        <v>23</v>
      </c>
      <c r="F58" s="55" t="s">
        <v>49</v>
      </c>
      <c r="G58" s="55" t="s">
        <v>25</v>
      </c>
      <c r="H58" s="55" t="s">
        <v>64</v>
      </c>
      <c r="I58" s="55">
        <v>55595702</v>
      </c>
      <c r="J58" s="55" t="s">
        <v>27</v>
      </c>
      <c r="K58" s="55" t="s">
        <v>107</v>
      </c>
      <c r="L58" s="53">
        <v>41</v>
      </c>
      <c r="M58" s="53">
        <v>100</v>
      </c>
      <c r="N58" s="53">
        <v>47</v>
      </c>
      <c r="O58" s="53">
        <v>73</v>
      </c>
      <c r="P58" s="56">
        <f>AVERAGE(L58:O58)</f>
        <v>65.25</v>
      </c>
    </row>
    <row r="59" spans="1:16" x14ac:dyDescent="0.25">
      <c r="A59" s="35">
        <v>39</v>
      </c>
      <c r="B59" s="36">
        <v>44217</v>
      </c>
      <c r="C59" s="37" t="s">
        <v>147</v>
      </c>
      <c r="D59" s="37" t="s">
        <v>148</v>
      </c>
      <c r="E59" s="37" t="s">
        <v>31</v>
      </c>
      <c r="F59" s="37" t="s">
        <v>45</v>
      </c>
      <c r="G59" s="37" t="s">
        <v>25</v>
      </c>
      <c r="H59" s="37" t="s">
        <v>64</v>
      </c>
      <c r="I59" s="37">
        <v>46983475</v>
      </c>
      <c r="J59" s="37" t="s">
        <v>27</v>
      </c>
      <c r="K59" s="37" t="s">
        <v>135</v>
      </c>
      <c r="L59" s="35">
        <v>88</v>
      </c>
      <c r="M59" s="35">
        <v>50</v>
      </c>
      <c r="N59" s="35">
        <v>42</v>
      </c>
      <c r="O59" s="35">
        <v>86</v>
      </c>
      <c r="P59" s="38">
        <f>AVERAGE(L59:O59)</f>
        <v>66.5</v>
      </c>
    </row>
    <row r="60" spans="1:16" x14ac:dyDescent="0.25">
      <c r="A60" s="78">
        <v>100</v>
      </c>
      <c r="B60" s="79">
        <v>44212</v>
      </c>
      <c r="C60" s="80" t="s">
        <v>298</v>
      </c>
      <c r="D60" s="80" t="s">
        <v>299</v>
      </c>
      <c r="E60" s="81" t="s">
        <v>23</v>
      </c>
      <c r="F60" s="81" t="s">
        <v>300</v>
      </c>
      <c r="G60" s="82" t="s">
        <v>25</v>
      </c>
      <c r="H60" s="82" t="s">
        <v>278</v>
      </c>
      <c r="I60" s="82" t="s">
        <v>279</v>
      </c>
      <c r="J60" s="82"/>
      <c r="K60" s="82" t="s">
        <v>279</v>
      </c>
      <c r="L60" s="78">
        <v>78</v>
      </c>
      <c r="M60" s="78">
        <v>36</v>
      </c>
      <c r="N60" s="78">
        <v>98</v>
      </c>
      <c r="O60" s="78">
        <v>82</v>
      </c>
      <c r="P60" s="83">
        <f>AVERAGE(L60:O60)</f>
        <v>73.5</v>
      </c>
    </row>
    <row r="61" spans="1:16" x14ac:dyDescent="0.25">
      <c r="A61" s="78">
        <v>120</v>
      </c>
      <c r="B61" s="79">
        <v>44201</v>
      </c>
      <c r="C61" s="80" t="s">
        <v>355</v>
      </c>
      <c r="D61" s="80" t="s">
        <v>356</v>
      </c>
      <c r="E61" s="81" t="s">
        <v>23</v>
      </c>
      <c r="F61" s="81" t="s">
        <v>357</v>
      </c>
      <c r="G61" s="82" t="s">
        <v>25</v>
      </c>
      <c r="H61" s="82" t="s">
        <v>278</v>
      </c>
      <c r="I61" s="82" t="s">
        <v>279</v>
      </c>
      <c r="J61" s="82"/>
      <c r="K61" s="82" t="s">
        <v>279</v>
      </c>
      <c r="L61" s="78">
        <v>76</v>
      </c>
      <c r="M61" s="78">
        <v>97</v>
      </c>
      <c r="N61" s="78">
        <v>53</v>
      </c>
      <c r="O61" s="78">
        <v>97</v>
      </c>
      <c r="P61" s="83">
        <f>AVERAGE(L61:O61)</f>
        <v>80.75</v>
      </c>
    </row>
    <row r="62" spans="1:16" x14ac:dyDescent="0.25">
      <c r="A62" s="78">
        <v>101</v>
      </c>
      <c r="B62" s="79">
        <v>44203</v>
      </c>
      <c r="C62" s="80" t="s">
        <v>301</v>
      </c>
      <c r="D62" s="80" t="s">
        <v>302</v>
      </c>
      <c r="E62" s="81" t="s">
        <v>31</v>
      </c>
      <c r="F62" s="81" t="s">
        <v>303</v>
      </c>
      <c r="G62" s="82" t="s">
        <v>25</v>
      </c>
      <c r="H62" s="82" t="s">
        <v>278</v>
      </c>
      <c r="I62" s="82" t="s">
        <v>279</v>
      </c>
      <c r="J62" s="82"/>
      <c r="K62" s="82" t="s">
        <v>279</v>
      </c>
      <c r="L62" s="78">
        <v>64</v>
      </c>
      <c r="M62" s="78">
        <v>72</v>
      </c>
      <c r="N62" s="78">
        <v>81</v>
      </c>
      <c r="O62" s="78">
        <v>82</v>
      </c>
      <c r="P62" s="83">
        <f>AVERAGE(L62:O62)</f>
        <v>74.75</v>
      </c>
    </row>
    <row r="63" spans="1:16" x14ac:dyDescent="0.25">
      <c r="A63" s="78">
        <v>102</v>
      </c>
      <c r="B63" s="79">
        <v>44201</v>
      </c>
      <c r="C63" s="80" t="s">
        <v>304</v>
      </c>
      <c r="D63" s="80" t="s">
        <v>305</v>
      </c>
      <c r="E63" s="81" t="s">
        <v>23</v>
      </c>
      <c r="F63" s="81" t="s">
        <v>306</v>
      </c>
      <c r="G63" s="82" t="s">
        <v>25</v>
      </c>
      <c r="H63" s="82" t="s">
        <v>278</v>
      </c>
      <c r="I63" s="82" t="s">
        <v>279</v>
      </c>
      <c r="J63" s="82"/>
      <c r="K63" s="82" t="s">
        <v>279</v>
      </c>
      <c r="L63" s="78">
        <v>31</v>
      </c>
      <c r="M63" s="78">
        <v>85</v>
      </c>
      <c r="N63" s="78">
        <v>47</v>
      </c>
      <c r="O63" s="78">
        <v>49</v>
      </c>
      <c r="P63" s="83">
        <f>AVERAGE(L63:O63)</f>
        <v>53</v>
      </c>
    </row>
    <row r="64" spans="1:16" x14ac:dyDescent="0.25">
      <c r="A64" s="78">
        <v>131</v>
      </c>
      <c r="B64" s="79">
        <v>44203</v>
      </c>
      <c r="C64" s="80" t="s">
        <v>388</v>
      </c>
      <c r="D64" s="80" t="s">
        <v>389</v>
      </c>
      <c r="E64" s="81" t="s">
        <v>31</v>
      </c>
      <c r="F64" s="81" t="s">
        <v>390</v>
      </c>
      <c r="G64" s="82" t="s">
        <v>25</v>
      </c>
      <c r="H64" s="82" t="s">
        <v>278</v>
      </c>
      <c r="I64" s="82" t="s">
        <v>279</v>
      </c>
      <c r="J64" s="82"/>
      <c r="K64" s="82" t="s">
        <v>279</v>
      </c>
      <c r="L64" s="78">
        <v>69</v>
      </c>
      <c r="M64" s="78">
        <v>76</v>
      </c>
      <c r="N64" s="78">
        <v>54</v>
      </c>
      <c r="O64" s="78">
        <v>95</v>
      </c>
      <c r="P64" s="83">
        <f>AVERAGE(L64:O64)</f>
        <v>73.5</v>
      </c>
    </row>
    <row r="65" spans="1:16" x14ac:dyDescent="0.25">
      <c r="A65" s="49">
        <v>17</v>
      </c>
      <c r="B65" s="50">
        <v>44607</v>
      </c>
      <c r="C65" s="51" t="s">
        <v>80</v>
      </c>
      <c r="D65" s="51" t="s">
        <v>81</v>
      </c>
      <c r="E65" s="51" t="s">
        <v>23</v>
      </c>
      <c r="F65" s="51" t="s">
        <v>82</v>
      </c>
      <c r="G65" s="51" t="s">
        <v>25</v>
      </c>
      <c r="H65" s="51" t="s">
        <v>46</v>
      </c>
      <c r="I65" s="51">
        <v>54726509</v>
      </c>
      <c r="J65" s="51" t="s">
        <v>27</v>
      </c>
      <c r="K65" s="51" t="s">
        <v>83</v>
      </c>
      <c r="L65" s="49">
        <v>75</v>
      </c>
      <c r="M65" s="49">
        <v>64</v>
      </c>
      <c r="N65" s="49">
        <v>52</v>
      </c>
      <c r="O65" s="49">
        <v>48</v>
      </c>
      <c r="P65" s="52">
        <f>AVERAGE(L65:O65)</f>
        <v>59.75</v>
      </c>
    </row>
    <row r="66" spans="1:16" x14ac:dyDescent="0.25">
      <c r="A66" s="43">
        <v>22</v>
      </c>
      <c r="B66" s="44">
        <v>44603</v>
      </c>
      <c r="C66" s="45" t="s">
        <v>95</v>
      </c>
      <c r="D66" s="45" t="s">
        <v>96</v>
      </c>
      <c r="E66" s="45" t="s">
        <v>31</v>
      </c>
      <c r="F66" s="45" t="s">
        <v>97</v>
      </c>
      <c r="G66" s="45" t="s">
        <v>25</v>
      </c>
      <c r="H66" s="45" t="s">
        <v>64</v>
      </c>
      <c r="I66" s="45">
        <v>56242613</v>
      </c>
      <c r="J66" s="45" t="s">
        <v>27</v>
      </c>
      <c r="K66" s="47" t="s">
        <v>65</v>
      </c>
      <c r="L66" s="43">
        <v>51</v>
      </c>
      <c r="M66" s="43">
        <v>55</v>
      </c>
      <c r="N66" s="43">
        <v>31</v>
      </c>
      <c r="O66" s="43">
        <v>54</v>
      </c>
      <c r="P66" s="48">
        <f>AVERAGE(L66:O66)</f>
        <v>47.75</v>
      </c>
    </row>
    <row r="67" spans="1:16" x14ac:dyDescent="0.25">
      <c r="A67" s="78">
        <v>103</v>
      </c>
      <c r="B67" s="79">
        <v>44167</v>
      </c>
      <c r="C67" s="80" t="s">
        <v>307</v>
      </c>
      <c r="D67" s="80" t="s">
        <v>308</v>
      </c>
      <c r="E67" s="81" t="s">
        <v>31</v>
      </c>
      <c r="F67" s="81" t="s">
        <v>309</v>
      </c>
      <c r="G67" s="82" t="s">
        <v>25</v>
      </c>
      <c r="H67" s="82" t="s">
        <v>278</v>
      </c>
      <c r="I67" s="82" t="s">
        <v>279</v>
      </c>
      <c r="J67" s="82"/>
      <c r="K67" s="82" t="s">
        <v>279</v>
      </c>
      <c r="L67" s="78">
        <v>38</v>
      </c>
      <c r="M67" s="78">
        <v>96</v>
      </c>
      <c r="N67" s="78">
        <v>50</v>
      </c>
      <c r="O67" s="78">
        <v>58</v>
      </c>
      <c r="P67" s="83">
        <f>AVERAGE(L67:O67)</f>
        <v>60.5</v>
      </c>
    </row>
    <row r="68" spans="1:16" x14ac:dyDescent="0.25">
      <c r="A68" s="59">
        <v>84</v>
      </c>
      <c r="B68" s="60">
        <v>44217</v>
      </c>
      <c r="C68" s="59" t="s">
        <v>252</v>
      </c>
      <c r="D68" s="59" t="s">
        <v>253</v>
      </c>
      <c r="E68" s="59" t="s">
        <v>31</v>
      </c>
      <c r="F68" s="59" t="s">
        <v>246</v>
      </c>
      <c r="G68" s="59" t="s">
        <v>238</v>
      </c>
      <c r="H68" s="59" t="s">
        <v>251</v>
      </c>
      <c r="I68" s="59">
        <v>46900144</v>
      </c>
      <c r="J68" s="59"/>
      <c r="K68" s="59" t="s">
        <v>239</v>
      </c>
      <c r="L68" s="59">
        <v>64</v>
      </c>
      <c r="M68" s="59">
        <v>89</v>
      </c>
      <c r="N68" s="59">
        <v>100</v>
      </c>
      <c r="O68" s="59">
        <v>67</v>
      </c>
      <c r="P68" s="61">
        <f>AVERAGE(L68:O68)</f>
        <v>80</v>
      </c>
    </row>
    <row r="69" spans="1:16" x14ac:dyDescent="0.25">
      <c r="A69" s="59">
        <v>87</v>
      </c>
      <c r="B69" s="60">
        <v>44212</v>
      </c>
      <c r="C69" s="59" t="s">
        <v>260</v>
      </c>
      <c r="D69" s="59" t="s">
        <v>261</v>
      </c>
      <c r="E69" s="59" t="s">
        <v>23</v>
      </c>
      <c r="F69" s="59" t="s">
        <v>246</v>
      </c>
      <c r="G69" s="59" t="s">
        <v>238</v>
      </c>
      <c r="H69" s="59" t="s">
        <v>262</v>
      </c>
      <c r="I69" s="59">
        <v>59055036</v>
      </c>
      <c r="J69" s="59"/>
      <c r="K69" s="59" t="s">
        <v>239</v>
      </c>
      <c r="L69" s="59">
        <v>44</v>
      </c>
      <c r="M69" s="59">
        <v>93</v>
      </c>
      <c r="N69" s="59">
        <v>84</v>
      </c>
      <c r="O69" s="59">
        <v>86</v>
      </c>
      <c r="P69" s="61">
        <f>AVERAGE(L69:O69)</f>
        <v>76.75</v>
      </c>
    </row>
    <row r="70" spans="1:16" x14ac:dyDescent="0.25">
      <c r="A70" s="23">
        <v>56</v>
      </c>
      <c r="B70" s="24">
        <v>44566</v>
      </c>
      <c r="C70" s="25" t="s">
        <v>183</v>
      </c>
      <c r="D70" s="25" t="s">
        <v>184</v>
      </c>
      <c r="E70" s="25" t="s">
        <v>23</v>
      </c>
      <c r="F70" s="25" t="s">
        <v>97</v>
      </c>
      <c r="G70" s="25" t="s">
        <v>25</v>
      </c>
      <c r="H70" s="25" t="s">
        <v>106</v>
      </c>
      <c r="I70" s="25">
        <v>35736248</v>
      </c>
      <c r="J70" s="25" t="s">
        <v>27</v>
      </c>
      <c r="K70" s="25" t="s">
        <v>162</v>
      </c>
      <c r="L70" s="23">
        <v>84</v>
      </c>
      <c r="M70" s="23">
        <v>51</v>
      </c>
      <c r="N70" s="23">
        <v>48</v>
      </c>
      <c r="O70" s="23">
        <v>85</v>
      </c>
      <c r="P70" s="26">
        <f>AVERAGE(L70:O70)</f>
        <v>67</v>
      </c>
    </row>
    <row r="71" spans="1:16" x14ac:dyDescent="0.25">
      <c r="A71" s="59">
        <v>91</v>
      </c>
      <c r="B71" s="60">
        <v>44167</v>
      </c>
      <c r="C71" s="59" t="s">
        <v>270</v>
      </c>
      <c r="D71" s="59" t="s">
        <v>271</v>
      </c>
      <c r="E71" s="59" t="s">
        <v>23</v>
      </c>
      <c r="F71" s="59" t="s">
        <v>256</v>
      </c>
      <c r="G71" s="59" t="s">
        <v>238</v>
      </c>
      <c r="H71" s="59" t="s">
        <v>129</v>
      </c>
      <c r="I71" s="59">
        <v>30737727</v>
      </c>
      <c r="J71" s="59"/>
      <c r="K71" s="59" t="s">
        <v>239</v>
      </c>
      <c r="L71" s="59">
        <v>26</v>
      </c>
      <c r="M71" s="59">
        <v>47</v>
      </c>
      <c r="N71" s="59">
        <v>91</v>
      </c>
      <c r="O71" s="59">
        <v>36</v>
      </c>
      <c r="P71" s="61">
        <f>AVERAGE(L71:O71)</f>
        <v>50</v>
      </c>
    </row>
    <row r="72" spans="1:16" x14ac:dyDescent="0.25">
      <c r="A72" s="53">
        <v>9</v>
      </c>
      <c r="B72" s="54">
        <v>44624</v>
      </c>
      <c r="C72" s="55" t="s">
        <v>58</v>
      </c>
      <c r="D72" s="55" t="s">
        <v>59</v>
      </c>
      <c r="E72" s="55" t="s">
        <v>31</v>
      </c>
      <c r="F72" s="55" t="s">
        <v>57</v>
      </c>
      <c r="G72" s="55" t="s">
        <v>25</v>
      </c>
      <c r="H72" s="55" t="s">
        <v>60</v>
      </c>
      <c r="I72" s="55">
        <v>37139369</v>
      </c>
      <c r="J72" s="55" t="s">
        <v>27</v>
      </c>
      <c r="K72" s="55" t="s">
        <v>39</v>
      </c>
      <c r="L72" s="53">
        <v>84</v>
      </c>
      <c r="M72" s="53">
        <v>53</v>
      </c>
      <c r="N72" s="53">
        <v>42</v>
      </c>
      <c r="O72" s="53">
        <v>94</v>
      </c>
      <c r="P72" s="56">
        <f>AVERAGE(L72:O72)</f>
        <v>68.25</v>
      </c>
    </row>
    <row r="73" spans="1:16" x14ac:dyDescent="0.25">
      <c r="A73" s="53">
        <v>3</v>
      </c>
      <c r="B73" s="54">
        <v>44650</v>
      </c>
      <c r="C73" s="55" t="s">
        <v>35</v>
      </c>
      <c r="D73" s="55" t="s">
        <v>36</v>
      </c>
      <c r="E73" s="55" t="s">
        <v>23</v>
      </c>
      <c r="F73" s="55" t="s">
        <v>37</v>
      </c>
      <c r="G73" s="55" t="s">
        <v>25</v>
      </c>
      <c r="H73" s="55" t="s">
        <v>38</v>
      </c>
      <c r="I73" s="55">
        <v>55578893</v>
      </c>
      <c r="J73" s="55" t="s">
        <v>27</v>
      </c>
      <c r="K73" s="55" t="s">
        <v>39</v>
      </c>
      <c r="L73" s="53">
        <v>82</v>
      </c>
      <c r="M73" s="53">
        <v>54</v>
      </c>
      <c r="N73" s="53">
        <v>94</v>
      </c>
      <c r="O73" s="53">
        <v>35</v>
      </c>
      <c r="P73" s="56">
        <f>AVERAGE(L73:O73)</f>
        <v>66.25</v>
      </c>
    </row>
    <row r="74" spans="1:16" x14ac:dyDescent="0.25">
      <c r="A74" s="53">
        <v>24</v>
      </c>
      <c r="B74" s="54">
        <v>44602</v>
      </c>
      <c r="C74" s="55" t="s">
        <v>103</v>
      </c>
      <c r="D74" s="55" t="s">
        <v>104</v>
      </c>
      <c r="E74" s="55" t="s">
        <v>31</v>
      </c>
      <c r="F74" s="55" t="s">
        <v>105</v>
      </c>
      <c r="G74" s="55" t="s">
        <v>25</v>
      </c>
      <c r="H74" s="55" t="s">
        <v>106</v>
      </c>
      <c r="I74" s="55">
        <v>58416963</v>
      </c>
      <c r="J74" s="55" t="s">
        <v>27</v>
      </c>
      <c r="K74" s="55" t="s">
        <v>107</v>
      </c>
      <c r="L74" s="53">
        <v>47</v>
      </c>
      <c r="M74" s="53">
        <v>34</v>
      </c>
      <c r="N74" s="53">
        <v>75</v>
      </c>
      <c r="O74" s="53">
        <v>69</v>
      </c>
      <c r="P74" s="56">
        <f>AVERAGE(L74:O74)</f>
        <v>56.25</v>
      </c>
    </row>
    <row r="75" spans="1:16" x14ac:dyDescent="0.25">
      <c r="A75" s="59">
        <v>83</v>
      </c>
      <c r="B75" s="60">
        <v>44217</v>
      </c>
      <c r="C75" s="59" t="s">
        <v>248</v>
      </c>
      <c r="D75" s="59" t="s">
        <v>249</v>
      </c>
      <c r="E75" s="59" t="s">
        <v>23</v>
      </c>
      <c r="F75" s="59" t="s">
        <v>250</v>
      </c>
      <c r="G75" s="59" t="s">
        <v>238</v>
      </c>
      <c r="H75" s="59" t="s">
        <v>251</v>
      </c>
      <c r="I75" s="59">
        <v>33412335</v>
      </c>
      <c r="J75" s="59"/>
      <c r="K75" s="59" t="s">
        <v>239</v>
      </c>
      <c r="L75" s="59">
        <v>30</v>
      </c>
      <c r="M75" s="59">
        <v>52</v>
      </c>
      <c r="N75" s="59">
        <v>71</v>
      </c>
      <c r="O75" s="59">
        <v>93</v>
      </c>
      <c r="P75" s="61">
        <f>AVERAGE(L75:O75)</f>
        <v>61.5</v>
      </c>
    </row>
    <row r="76" spans="1:16" x14ac:dyDescent="0.25">
      <c r="A76" s="31">
        <v>66</v>
      </c>
      <c r="B76" s="32">
        <v>44536</v>
      </c>
      <c r="C76" s="33" t="s">
        <v>205</v>
      </c>
      <c r="D76" s="33" t="s">
        <v>206</v>
      </c>
      <c r="E76" s="33" t="s">
        <v>23</v>
      </c>
      <c r="F76" s="33" t="s">
        <v>42</v>
      </c>
      <c r="G76" s="33" t="s">
        <v>25</v>
      </c>
      <c r="H76" s="33" t="s">
        <v>33</v>
      </c>
      <c r="I76" s="33">
        <v>58735562</v>
      </c>
      <c r="J76" s="33" t="s">
        <v>27</v>
      </c>
      <c r="K76" s="33" t="s">
        <v>207</v>
      </c>
      <c r="L76" s="31">
        <v>27</v>
      </c>
      <c r="M76" s="31">
        <v>41</v>
      </c>
      <c r="N76" s="31">
        <v>44</v>
      </c>
      <c r="O76" s="31">
        <v>43</v>
      </c>
      <c r="P76" s="34">
        <f>AVERAGE(L76:O76)</f>
        <v>38.75</v>
      </c>
    </row>
    <row r="77" spans="1:16" x14ac:dyDescent="0.25">
      <c r="A77" s="53">
        <v>69</v>
      </c>
      <c r="B77" s="54">
        <v>44530</v>
      </c>
      <c r="C77" s="55" t="s">
        <v>212</v>
      </c>
      <c r="D77" s="55" t="s">
        <v>213</v>
      </c>
      <c r="E77" s="55" t="s">
        <v>23</v>
      </c>
      <c r="F77" s="55" t="s">
        <v>138</v>
      </c>
      <c r="G77" s="55" t="s">
        <v>25</v>
      </c>
      <c r="H77" s="55" t="s">
        <v>33</v>
      </c>
      <c r="I77" s="55">
        <v>42721316</v>
      </c>
      <c r="J77" s="55" t="s">
        <v>27</v>
      </c>
      <c r="K77" s="55" t="s">
        <v>39</v>
      </c>
      <c r="L77" s="53">
        <v>36</v>
      </c>
      <c r="M77" s="53">
        <v>40</v>
      </c>
      <c r="N77" s="53">
        <v>100</v>
      </c>
      <c r="O77" s="53">
        <v>73</v>
      </c>
      <c r="P77" s="56">
        <f>AVERAGE(L77:O77)</f>
        <v>62.25</v>
      </c>
    </row>
    <row r="78" spans="1:16" x14ac:dyDescent="0.25">
      <c r="A78" s="53">
        <v>7</v>
      </c>
      <c r="B78" s="54">
        <v>44625</v>
      </c>
      <c r="C78" s="55" t="s">
        <v>51</v>
      </c>
      <c r="D78" s="55" t="s">
        <v>52</v>
      </c>
      <c r="E78" s="55" t="s">
        <v>23</v>
      </c>
      <c r="F78" s="55" t="s">
        <v>53</v>
      </c>
      <c r="G78" s="55" t="s">
        <v>25</v>
      </c>
      <c r="H78" s="55" t="s">
        <v>33</v>
      </c>
      <c r="I78" s="55" t="s">
        <v>54</v>
      </c>
      <c r="J78" s="55" t="s">
        <v>27</v>
      </c>
      <c r="K78" s="55" t="s">
        <v>39</v>
      </c>
      <c r="L78" s="53">
        <v>46</v>
      </c>
      <c r="M78" s="53">
        <v>90</v>
      </c>
      <c r="N78" s="53">
        <v>80</v>
      </c>
      <c r="O78" s="53">
        <v>31</v>
      </c>
      <c r="P78" s="56">
        <f>AVERAGE(L78:O78)</f>
        <v>61.75</v>
      </c>
    </row>
    <row r="79" spans="1:16" x14ac:dyDescent="0.25">
      <c r="A79" s="53">
        <v>8</v>
      </c>
      <c r="B79" s="54">
        <v>44625</v>
      </c>
      <c r="C79" s="55" t="s">
        <v>55</v>
      </c>
      <c r="D79" s="55" t="s">
        <v>56</v>
      </c>
      <c r="E79" s="55" t="s">
        <v>23</v>
      </c>
      <c r="F79" s="55" t="s">
        <v>57</v>
      </c>
      <c r="G79" s="55" t="s">
        <v>25</v>
      </c>
      <c r="H79" s="55" t="s">
        <v>33</v>
      </c>
      <c r="I79" s="55">
        <v>47329299</v>
      </c>
      <c r="J79" s="55" t="s">
        <v>27</v>
      </c>
      <c r="K79" s="55" t="s">
        <v>39</v>
      </c>
      <c r="L79" s="53">
        <v>38</v>
      </c>
      <c r="M79" s="53">
        <v>90</v>
      </c>
      <c r="N79" s="53">
        <v>68</v>
      </c>
      <c r="O79" s="53">
        <v>56</v>
      </c>
      <c r="P79" s="56">
        <f>AVERAGE(L79:O79)</f>
        <v>63</v>
      </c>
    </row>
    <row r="80" spans="1:16" x14ac:dyDescent="0.25">
      <c r="A80" s="53">
        <v>21</v>
      </c>
      <c r="B80" s="54">
        <v>44604</v>
      </c>
      <c r="C80" s="55" t="s">
        <v>93</v>
      </c>
      <c r="D80" s="55" t="s">
        <v>94</v>
      </c>
      <c r="E80" s="55" t="s">
        <v>23</v>
      </c>
      <c r="F80" s="55" t="s">
        <v>42</v>
      </c>
      <c r="G80" s="55" t="s">
        <v>25</v>
      </c>
      <c r="H80" s="55" t="s">
        <v>38</v>
      </c>
      <c r="I80" s="55">
        <v>58236392</v>
      </c>
      <c r="J80" s="55" t="s">
        <v>27</v>
      </c>
      <c r="K80" s="55" t="s">
        <v>39</v>
      </c>
      <c r="L80" s="53">
        <v>75</v>
      </c>
      <c r="M80" s="53">
        <v>83</v>
      </c>
      <c r="N80" s="53">
        <v>57</v>
      </c>
      <c r="O80" s="53">
        <v>90</v>
      </c>
      <c r="P80" s="56">
        <f>AVERAGE(L80:O80)</f>
        <v>76.25</v>
      </c>
    </row>
    <row r="81" spans="1:16" x14ac:dyDescent="0.25">
      <c r="A81" s="39">
        <v>36</v>
      </c>
      <c r="B81" s="40">
        <v>44580</v>
      </c>
      <c r="C81" s="41" t="s">
        <v>139</v>
      </c>
      <c r="D81" s="41" t="s">
        <v>140</v>
      </c>
      <c r="E81" s="41" t="s">
        <v>31</v>
      </c>
      <c r="F81" s="41" t="s">
        <v>141</v>
      </c>
      <c r="G81" s="41" t="s">
        <v>25</v>
      </c>
      <c r="H81" s="41"/>
      <c r="I81" s="41">
        <v>30959710</v>
      </c>
      <c r="J81" s="41" t="s">
        <v>27</v>
      </c>
      <c r="K81" s="41" t="s">
        <v>86</v>
      </c>
      <c r="L81" s="39">
        <v>96</v>
      </c>
      <c r="M81" s="39">
        <v>27</v>
      </c>
      <c r="N81" s="39">
        <v>65</v>
      </c>
      <c r="O81" s="39">
        <v>39</v>
      </c>
      <c r="P81" s="42">
        <f>AVERAGE(L81:O81)</f>
        <v>56.75</v>
      </c>
    </row>
    <row r="82" spans="1:16" x14ac:dyDescent="0.25">
      <c r="A82" s="39">
        <v>44</v>
      </c>
      <c r="B82" s="40">
        <v>44573</v>
      </c>
      <c r="C82" s="41" t="s">
        <v>157</v>
      </c>
      <c r="D82" s="41" t="s">
        <v>158</v>
      </c>
      <c r="E82" s="41" t="s">
        <v>31</v>
      </c>
      <c r="F82" s="41" t="s">
        <v>63</v>
      </c>
      <c r="G82" s="41" t="s">
        <v>25</v>
      </c>
      <c r="H82" s="41" t="s">
        <v>64</v>
      </c>
      <c r="I82" s="41">
        <v>36557197</v>
      </c>
      <c r="J82" s="41" t="s">
        <v>27</v>
      </c>
      <c r="K82" s="41" t="s">
        <v>86</v>
      </c>
      <c r="L82" s="39">
        <v>43</v>
      </c>
      <c r="M82" s="39">
        <v>75</v>
      </c>
      <c r="N82" s="39">
        <v>86</v>
      </c>
      <c r="O82" s="39">
        <v>39</v>
      </c>
      <c r="P82" s="42">
        <f>AVERAGE(L82:O82)</f>
        <v>60.75</v>
      </c>
    </row>
    <row r="83" spans="1:16" x14ac:dyDescent="0.25">
      <c r="A83" s="39">
        <v>45</v>
      </c>
      <c r="B83" s="40">
        <v>44573</v>
      </c>
      <c r="C83" s="41" t="s">
        <v>157</v>
      </c>
      <c r="D83" s="41" t="s">
        <v>159</v>
      </c>
      <c r="E83" s="41" t="s">
        <v>31</v>
      </c>
      <c r="F83" s="41" t="s">
        <v>42</v>
      </c>
      <c r="G83" s="41" t="s">
        <v>25</v>
      </c>
      <c r="H83" s="41" t="s">
        <v>64</v>
      </c>
      <c r="I83" s="41">
        <v>36557197</v>
      </c>
      <c r="J83" s="41" t="s">
        <v>27</v>
      </c>
      <c r="K83" s="41" t="s">
        <v>86</v>
      </c>
      <c r="L83" s="39">
        <v>63</v>
      </c>
      <c r="M83" s="39">
        <v>31</v>
      </c>
      <c r="N83" s="39">
        <v>56</v>
      </c>
      <c r="O83" s="39">
        <v>66</v>
      </c>
      <c r="P83" s="42">
        <f>AVERAGE(L83:O83)</f>
        <v>54</v>
      </c>
    </row>
    <row r="84" spans="1:16" x14ac:dyDescent="0.25">
      <c r="A84" s="53">
        <v>65</v>
      </c>
      <c r="B84" s="54">
        <v>44544</v>
      </c>
      <c r="C84" s="55" t="s">
        <v>203</v>
      </c>
      <c r="D84" s="55" t="s">
        <v>204</v>
      </c>
      <c r="E84" s="55" t="s">
        <v>31</v>
      </c>
      <c r="F84" s="55" t="s">
        <v>126</v>
      </c>
      <c r="G84" s="55" t="s">
        <v>25</v>
      </c>
      <c r="H84" s="55" t="s">
        <v>46</v>
      </c>
      <c r="I84" s="55">
        <v>33691585</v>
      </c>
      <c r="J84" s="55" t="s">
        <v>27</v>
      </c>
      <c r="K84" s="55" t="s">
        <v>107</v>
      </c>
      <c r="L84" s="53">
        <v>34</v>
      </c>
      <c r="M84" s="53">
        <v>87</v>
      </c>
      <c r="N84" s="53">
        <v>71</v>
      </c>
      <c r="O84" s="53">
        <v>28</v>
      </c>
      <c r="P84" s="56">
        <f>AVERAGE(L84:O84)</f>
        <v>55</v>
      </c>
    </row>
    <row r="85" spans="1:16" x14ac:dyDescent="0.25">
      <c r="A85" s="78">
        <v>104</v>
      </c>
      <c r="B85" s="79">
        <v>44215</v>
      </c>
      <c r="C85" s="80" t="s">
        <v>310</v>
      </c>
      <c r="D85" s="80" t="s">
        <v>311</v>
      </c>
      <c r="E85" s="81" t="s">
        <v>31</v>
      </c>
      <c r="F85" s="81" t="s">
        <v>312</v>
      </c>
      <c r="G85" s="82" t="s">
        <v>25</v>
      </c>
      <c r="H85" s="82" t="s">
        <v>278</v>
      </c>
      <c r="I85" s="82" t="s">
        <v>279</v>
      </c>
      <c r="J85" s="82"/>
      <c r="K85" s="82" t="s">
        <v>279</v>
      </c>
      <c r="L85" s="78">
        <v>70</v>
      </c>
      <c r="M85" s="78">
        <v>79</v>
      </c>
      <c r="N85" s="78">
        <v>94</v>
      </c>
      <c r="O85" s="78">
        <v>58</v>
      </c>
      <c r="P85" s="83">
        <f>AVERAGE(L85:O85)</f>
        <v>75.25</v>
      </c>
    </row>
    <row r="86" spans="1:16" x14ac:dyDescent="0.25">
      <c r="A86" s="78">
        <v>132</v>
      </c>
      <c r="B86" s="79">
        <v>44201</v>
      </c>
      <c r="C86" s="80" t="s">
        <v>391</v>
      </c>
      <c r="D86" s="80" t="s">
        <v>392</v>
      </c>
      <c r="E86" s="81" t="s">
        <v>23</v>
      </c>
      <c r="F86" s="81" t="s">
        <v>393</v>
      </c>
      <c r="G86" s="82" t="s">
        <v>25</v>
      </c>
      <c r="H86" s="82" t="s">
        <v>278</v>
      </c>
      <c r="I86" s="82" t="s">
        <v>279</v>
      </c>
      <c r="J86" s="82"/>
      <c r="K86" s="82" t="s">
        <v>279</v>
      </c>
      <c r="L86" s="78">
        <v>27</v>
      </c>
      <c r="M86" s="78">
        <v>63</v>
      </c>
      <c r="N86" s="78">
        <v>60</v>
      </c>
      <c r="O86" s="78">
        <v>63</v>
      </c>
      <c r="P86" s="83">
        <f>AVERAGE(L86:O86)</f>
        <v>53.25</v>
      </c>
    </row>
    <row r="87" spans="1:16" x14ac:dyDescent="0.25">
      <c r="A87" s="78">
        <v>105</v>
      </c>
      <c r="B87" s="79">
        <v>44212</v>
      </c>
      <c r="C87" s="80" t="s">
        <v>313</v>
      </c>
      <c r="D87" s="80" t="s">
        <v>314</v>
      </c>
      <c r="E87" s="81" t="s">
        <v>31</v>
      </c>
      <c r="F87" s="81" t="s">
        <v>315</v>
      </c>
      <c r="G87" s="82" t="s">
        <v>25</v>
      </c>
      <c r="H87" s="82" t="s">
        <v>278</v>
      </c>
      <c r="I87" s="82" t="s">
        <v>279</v>
      </c>
      <c r="J87" s="82"/>
      <c r="K87" s="82" t="s">
        <v>279</v>
      </c>
      <c r="L87" s="78">
        <v>81</v>
      </c>
      <c r="M87" s="78">
        <v>57</v>
      </c>
      <c r="N87" s="78">
        <v>61</v>
      </c>
      <c r="O87" s="78">
        <v>48</v>
      </c>
      <c r="P87" s="83">
        <f>AVERAGE(L87:O87)</f>
        <v>61.75</v>
      </c>
    </row>
    <row r="88" spans="1:16" x14ac:dyDescent="0.25">
      <c r="A88" s="59">
        <v>92</v>
      </c>
      <c r="B88" s="60">
        <v>44215</v>
      </c>
      <c r="C88" s="63" t="s">
        <v>272</v>
      </c>
      <c r="D88" s="63" t="s">
        <v>273</v>
      </c>
      <c r="E88" s="64" t="s">
        <v>31</v>
      </c>
      <c r="F88" s="65" t="s">
        <v>274</v>
      </c>
      <c r="G88" s="64" t="s">
        <v>25</v>
      </c>
      <c r="H88" s="59" t="s">
        <v>50</v>
      </c>
      <c r="I88" s="59">
        <v>50823573</v>
      </c>
      <c r="J88" s="59"/>
      <c r="K88" s="59" t="s">
        <v>239</v>
      </c>
      <c r="L88" s="59">
        <v>92</v>
      </c>
      <c r="M88" s="59">
        <v>100</v>
      </c>
      <c r="N88" s="59">
        <v>44</v>
      </c>
      <c r="O88" s="59">
        <v>29</v>
      </c>
      <c r="P88" s="61">
        <f>AVERAGE(L88:O88)</f>
        <v>66.25</v>
      </c>
    </row>
    <row r="89" spans="1:16" x14ac:dyDescent="0.25">
      <c r="A89" s="43">
        <v>51</v>
      </c>
      <c r="B89" s="44">
        <v>44568</v>
      </c>
      <c r="C89" s="45" t="s">
        <v>173</v>
      </c>
      <c r="D89" s="45" t="s">
        <v>174</v>
      </c>
      <c r="E89" s="46" t="s">
        <v>23</v>
      </c>
      <c r="F89" s="45" t="s">
        <v>82</v>
      </c>
      <c r="G89" s="47" t="s">
        <v>25</v>
      </c>
      <c r="H89" s="45" t="s">
        <v>64</v>
      </c>
      <c r="I89" s="45">
        <v>42993802</v>
      </c>
      <c r="J89" s="45" t="s">
        <v>27</v>
      </c>
      <c r="K89" s="47" t="s">
        <v>65</v>
      </c>
      <c r="L89" s="43">
        <v>73</v>
      </c>
      <c r="M89" s="43">
        <v>90</v>
      </c>
      <c r="N89" s="43">
        <v>40</v>
      </c>
      <c r="O89" s="43">
        <v>92</v>
      </c>
      <c r="P89" s="48">
        <f>AVERAGE(L89:O89)</f>
        <v>73.75</v>
      </c>
    </row>
    <row r="90" spans="1:16" x14ac:dyDescent="0.25">
      <c r="A90" s="43">
        <v>52</v>
      </c>
      <c r="B90" s="44">
        <v>44568</v>
      </c>
      <c r="C90" s="45" t="s">
        <v>173</v>
      </c>
      <c r="D90" s="45" t="s">
        <v>175</v>
      </c>
      <c r="E90" s="46" t="s">
        <v>23</v>
      </c>
      <c r="F90" s="45" t="s">
        <v>42</v>
      </c>
      <c r="G90" s="47" t="s">
        <v>25</v>
      </c>
      <c r="H90" s="45" t="s">
        <v>64</v>
      </c>
      <c r="I90" s="45">
        <v>42993802</v>
      </c>
      <c r="J90" s="45" t="s">
        <v>27</v>
      </c>
      <c r="K90" s="47" t="s">
        <v>65</v>
      </c>
      <c r="L90" s="43">
        <v>75</v>
      </c>
      <c r="M90" s="43">
        <v>89</v>
      </c>
      <c r="N90" s="43">
        <v>40</v>
      </c>
      <c r="O90" s="43">
        <v>92</v>
      </c>
      <c r="P90" s="48">
        <f>AVERAGE(L90:O90)</f>
        <v>74</v>
      </c>
    </row>
    <row r="91" spans="1:16" x14ac:dyDescent="0.25">
      <c r="A91" s="53">
        <v>75</v>
      </c>
      <c r="B91" s="54">
        <v>44519</v>
      </c>
      <c r="C91" s="55" t="s">
        <v>223</v>
      </c>
      <c r="D91" s="55" t="s">
        <v>224</v>
      </c>
      <c r="E91" s="55" t="s">
        <v>23</v>
      </c>
      <c r="F91" s="55" t="s">
        <v>53</v>
      </c>
      <c r="G91" s="55" t="s">
        <v>25</v>
      </c>
      <c r="H91" s="55" t="s">
        <v>46</v>
      </c>
      <c r="I91" s="55">
        <v>40595358</v>
      </c>
      <c r="J91" s="55" t="s">
        <v>27</v>
      </c>
      <c r="K91" s="55" t="s">
        <v>39</v>
      </c>
      <c r="L91" s="53">
        <v>65</v>
      </c>
      <c r="M91" s="53">
        <v>89</v>
      </c>
      <c r="N91" s="53">
        <v>34</v>
      </c>
      <c r="O91" s="53">
        <v>52</v>
      </c>
      <c r="P91" s="56">
        <f>AVERAGE(L91:O91)</f>
        <v>60</v>
      </c>
    </row>
    <row r="92" spans="1:16" x14ac:dyDescent="0.25">
      <c r="A92" s="53">
        <v>61</v>
      </c>
      <c r="B92" s="54">
        <v>44565</v>
      </c>
      <c r="C92" s="55" t="s">
        <v>194</v>
      </c>
      <c r="D92" s="55" t="s">
        <v>195</v>
      </c>
      <c r="E92" s="55" t="s">
        <v>31</v>
      </c>
      <c r="F92" s="55" t="s">
        <v>116</v>
      </c>
      <c r="G92" s="55" t="s">
        <v>25</v>
      </c>
      <c r="H92" s="55" t="s">
        <v>196</v>
      </c>
      <c r="I92" s="55">
        <v>51259105</v>
      </c>
      <c r="J92" s="55" t="s">
        <v>27</v>
      </c>
      <c r="K92" s="55" t="s">
        <v>107</v>
      </c>
      <c r="L92" s="53">
        <v>84</v>
      </c>
      <c r="M92" s="53">
        <v>52</v>
      </c>
      <c r="N92" s="53">
        <v>96</v>
      </c>
      <c r="O92" s="53">
        <v>73</v>
      </c>
      <c r="P92" s="56">
        <f>AVERAGE(L92:O92)</f>
        <v>76.25</v>
      </c>
    </row>
    <row r="93" spans="1:16" x14ac:dyDescent="0.25">
      <c r="A93" s="59">
        <v>81</v>
      </c>
      <c r="B93" s="60">
        <v>44225</v>
      </c>
      <c r="C93" s="59" t="s">
        <v>240</v>
      </c>
      <c r="D93" s="59" t="s">
        <v>241</v>
      </c>
      <c r="E93" s="59" t="s">
        <v>31</v>
      </c>
      <c r="F93" s="59" t="s">
        <v>242</v>
      </c>
      <c r="G93" s="59" t="s">
        <v>238</v>
      </c>
      <c r="H93" s="59" t="s">
        <v>243</v>
      </c>
      <c r="I93" s="59">
        <v>55833564</v>
      </c>
      <c r="J93" s="59"/>
      <c r="K93" s="59" t="s">
        <v>239</v>
      </c>
      <c r="L93" s="59">
        <v>32</v>
      </c>
      <c r="M93" s="59">
        <v>70</v>
      </c>
      <c r="N93" s="59">
        <v>58</v>
      </c>
      <c r="O93" s="59">
        <v>82</v>
      </c>
      <c r="P93" s="61">
        <f>AVERAGE(L93:O93)</f>
        <v>60.5</v>
      </c>
    </row>
    <row r="94" spans="1:16" x14ac:dyDescent="0.25">
      <c r="A94" s="78">
        <v>106</v>
      </c>
      <c r="B94" s="79">
        <v>44212</v>
      </c>
      <c r="C94" s="80" t="s">
        <v>240</v>
      </c>
      <c r="D94" s="80" t="s">
        <v>241</v>
      </c>
      <c r="E94" s="81" t="s">
        <v>31</v>
      </c>
      <c r="F94" s="81" t="s">
        <v>242</v>
      </c>
      <c r="G94" s="82" t="s">
        <v>25</v>
      </c>
      <c r="H94" s="82" t="s">
        <v>278</v>
      </c>
      <c r="I94" s="82" t="s">
        <v>279</v>
      </c>
      <c r="J94" s="82"/>
      <c r="K94" s="82" t="s">
        <v>279</v>
      </c>
      <c r="L94" s="78">
        <v>29</v>
      </c>
      <c r="M94" s="78">
        <v>56</v>
      </c>
      <c r="N94" s="78">
        <v>96</v>
      </c>
      <c r="O94" s="78">
        <v>93</v>
      </c>
      <c r="P94" s="83">
        <f>AVERAGE(L94:O94)</f>
        <v>68.5</v>
      </c>
    </row>
    <row r="95" spans="1:16" x14ac:dyDescent="0.25">
      <c r="A95" s="78">
        <v>133</v>
      </c>
      <c r="B95" s="79">
        <v>44167</v>
      </c>
      <c r="C95" s="80" t="s">
        <v>394</v>
      </c>
      <c r="D95" s="80" t="s">
        <v>395</v>
      </c>
      <c r="E95" s="81" t="s">
        <v>23</v>
      </c>
      <c r="F95" s="81" t="s">
        <v>396</v>
      </c>
      <c r="G95" s="82" t="s">
        <v>25</v>
      </c>
      <c r="H95" s="82" t="s">
        <v>278</v>
      </c>
      <c r="I95" s="82" t="s">
        <v>279</v>
      </c>
      <c r="J95" s="82"/>
      <c r="K95" s="82" t="s">
        <v>279</v>
      </c>
      <c r="L95" s="78">
        <v>68</v>
      </c>
      <c r="M95" s="78">
        <v>88</v>
      </c>
      <c r="N95" s="78">
        <v>64</v>
      </c>
      <c r="O95" s="78">
        <v>91</v>
      </c>
      <c r="P95" s="83">
        <f>AVERAGE(L95:O95)</f>
        <v>77.75</v>
      </c>
    </row>
    <row r="96" spans="1:16" x14ac:dyDescent="0.25">
      <c r="A96" s="78">
        <v>134</v>
      </c>
      <c r="B96" s="79">
        <v>44215</v>
      </c>
      <c r="C96" s="80" t="s">
        <v>397</v>
      </c>
      <c r="D96" s="80" t="s">
        <v>398</v>
      </c>
      <c r="E96" s="81" t="s">
        <v>23</v>
      </c>
      <c r="F96" s="81" t="s">
        <v>399</v>
      </c>
      <c r="G96" s="82" t="s">
        <v>25</v>
      </c>
      <c r="H96" s="82" t="s">
        <v>278</v>
      </c>
      <c r="I96" s="82" t="s">
        <v>279</v>
      </c>
      <c r="J96" s="82"/>
      <c r="K96" s="82" t="s">
        <v>279</v>
      </c>
      <c r="L96" s="78">
        <v>58</v>
      </c>
      <c r="M96" s="78">
        <v>95</v>
      </c>
      <c r="N96" s="78">
        <v>93</v>
      </c>
      <c r="O96" s="78">
        <v>26</v>
      </c>
      <c r="P96" s="83">
        <f>AVERAGE(L96:O96)</f>
        <v>68</v>
      </c>
    </row>
    <row r="97" spans="1:16" x14ac:dyDescent="0.25">
      <c r="A97" s="43">
        <v>73</v>
      </c>
      <c r="B97" s="44">
        <v>44522</v>
      </c>
      <c r="C97" s="45" t="s">
        <v>220</v>
      </c>
      <c r="D97" s="45" t="s">
        <v>221</v>
      </c>
      <c r="E97" s="46" t="s">
        <v>23</v>
      </c>
      <c r="F97" s="45" t="s">
        <v>45</v>
      </c>
      <c r="G97" s="47" t="s">
        <v>25</v>
      </c>
      <c r="H97" s="45" t="s">
        <v>60</v>
      </c>
      <c r="I97" s="45">
        <v>40580178</v>
      </c>
      <c r="J97" s="45" t="s">
        <v>27</v>
      </c>
      <c r="K97" s="47" t="s">
        <v>65</v>
      </c>
      <c r="L97" s="43">
        <v>88</v>
      </c>
      <c r="M97" s="43">
        <v>83</v>
      </c>
      <c r="N97" s="43">
        <v>37</v>
      </c>
      <c r="O97" s="43">
        <v>77</v>
      </c>
      <c r="P97" s="48">
        <f>AVERAGE(L97:O97)</f>
        <v>71.25</v>
      </c>
    </row>
    <row r="98" spans="1:16" x14ac:dyDescent="0.25">
      <c r="A98" s="74">
        <v>30</v>
      </c>
      <c r="B98" s="75">
        <v>44589</v>
      </c>
      <c r="C98" s="76" t="s">
        <v>121</v>
      </c>
      <c r="D98" s="76" t="s">
        <v>122</v>
      </c>
      <c r="E98" s="76" t="s">
        <v>31</v>
      </c>
      <c r="F98" s="76" t="s">
        <v>123</v>
      </c>
      <c r="G98" s="76" t="s">
        <v>25</v>
      </c>
      <c r="H98" s="76" t="s">
        <v>26</v>
      </c>
      <c r="I98" s="76">
        <v>42577196</v>
      </c>
      <c r="J98" s="76" t="s">
        <v>27</v>
      </c>
      <c r="K98" s="76" t="s">
        <v>28</v>
      </c>
      <c r="L98" s="74">
        <v>92</v>
      </c>
      <c r="M98" s="74">
        <v>69</v>
      </c>
      <c r="N98" s="74">
        <v>44</v>
      </c>
      <c r="O98" s="74">
        <v>89</v>
      </c>
      <c r="P98" s="77">
        <f>AVERAGE(L98:O98)</f>
        <v>73.5</v>
      </c>
    </row>
    <row r="99" spans="1:16" x14ac:dyDescent="0.25">
      <c r="A99" s="78">
        <v>107</v>
      </c>
      <c r="B99" s="79">
        <v>44203</v>
      </c>
      <c r="C99" s="80" t="s">
        <v>316</v>
      </c>
      <c r="D99" s="80" t="s">
        <v>317</v>
      </c>
      <c r="E99" s="81" t="s">
        <v>31</v>
      </c>
      <c r="F99" s="81" t="s">
        <v>318</v>
      </c>
      <c r="G99" s="82" t="s">
        <v>25</v>
      </c>
      <c r="H99" s="82" t="s">
        <v>278</v>
      </c>
      <c r="I99" s="82" t="s">
        <v>279</v>
      </c>
      <c r="J99" s="82"/>
      <c r="K99" s="82" t="s">
        <v>279</v>
      </c>
      <c r="L99" s="78">
        <v>46</v>
      </c>
      <c r="M99" s="78">
        <v>26</v>
      </c>
      <c r="N99" s="78">
        <v>93</v>
      </c>
      <c r="O99" s="78">
        <v>41</v>
      </c>
      <c r="P99" s="83">
        <f>AVERAGE(L99:O99)</f>
        <v>51.5</v>
      </c>
    </row>
    <row r="100" spans="1:16" x14ac:dyDescent="0.25">
      <c r="A100" s="74">
        <v>15</v>
      </c>
      <c r="B100" s="75">
        <v>44610</v>
      </c>
      <c r="C100" s="76" t="s">
        <v>74</v>
      </c>
      <c r="D100" s="76" t="s">
        <v>75</v>
      </c>
      <c r="E100" s="76" t="s">
        <v>31</v>
      </c>
      <c r="F100" s="76" t="s">
        <v>76</v>
      </c>
      <c r="G100" s="76" t="s">
        <v>25</v>
      </c>
      <c r="H100" s="76" t="s">
        <v>26</v>
      </c>
      <c r="I100" s="76">
        <v>32288927</v>
      </c>
      <c r="J100" s="76" t="s">
        <v>27</v>
      </c>
      <c r="K100" s="76" t="s">
        <v>28</v>
      </c>
      <c r="L100" s="74">
        <v>66</v>
      </c>
      <c r="M100" s="74">
        <v>68</v>
      </c>
      <c r="N100" s="74">
        <v>80</v>
      </c>
      <c r="O100" s="74">
        <v>29</v>
      </c>
      <c r="P100" s="77">
        <f>AVERAGE(L100:O100)</f>
        <v>60.75</v>
      </c>
    </row>
    <row r="101" spans="1:16" x14ac:dyDescent="0.25">
      <c r="A101" s="74">
        <v>1</v>
      </c>
      <c r="B101" s="75">
        <v>44575</v>
      </c>
      <c r="C101" s="76" t="s">
        <v>21</v>
      </c>
      <c r="D101" s="76" t="s">
        <v>22</v>
      </c>
      <c r="E101" s="76" t="s">
        <v>23</v>
      </c>
      <c r="F101" s="76" t="s">
        <v>24</v>
      </c>
      <c r="G101" s="76" t="s">
        <v>25</v>
      </c>
      <c r="H101" s="76" t="s">
        <v>26</v>
      </c>
      <c r="I101" s="76">
        <v>40847823</v>
      </c>
      <c r="J101" s="76" t="s">
        <v>27</v>
      </c>
      <c r="K101" s="76" t="s">
        <v>28</v>
      </c>
      <c r="L101" s="74">
        <v>73</v>
      </c>
      <c r="M101" s="74">
        <v>73</v>
      </c>
      <c r="N101" s="74">
        <v>70</v>
      </c>
      <c r="O101" s="74">
        <v>44</v>
      </c>
      <c r="P101" s="77">
        <f>AVERAGE(L101:O101)</f>
        <v>65</v>
      </c>
    </row>
    <row r="102" spans="1:16" x14ac:dyDescent="0.25">
      <c r="A102" s="74">
        <v>43</v>
      </c>
      <c r="B102" s="75">
        <v>44573</v>
      </c>
      <c r="C102" s="76" t="s">
        <v>155</v>
      </c>
      <c r="D102" s="76" t="s">
        <v>156</v>
      </c>
      <c r="E102" s="76" t="s">
        <v>23</v>
      </c>
      <c r="F102" s="76" t="s">
        <v>57</v>
      </c>
      <c r="G102" s="76" t="s">
        <v>25</v>
      </c>
      <c r="H102" s="76" t="s">
        <v>26</v>
      </c>
      <c r="I102" s="76">
        <v>36071923</v>
      </c>
      <c r="J102" s="76" t="s">
        <v>27</v>
      </c>
      <c r="K102" s="76" t="s">
        <v>28</v>
      </c>
      <c r="L102" s="74">
        <v>98</v>
      </c>
      <c r="M102" s="74">
        <v>59</v>
      </c>
      <c r="N102" s="74">
        <v>95</v>
      </c>
      <c r="O102" s="74">
        <v>54</v>
      </c>
      <c r="P102" s="77">
        <f>AVERAGE(L102:O102)</f>
        <v>76.5</v>
      </c>
    </row>
    <row r="103" spans="1:16" x14ac:dyDescent="0.25">
      <c r="A103" s="74">
        <v>32</v>
      </c>
      <c r="B103" s="75">
        <v>44588</v>
      </c>
      <c r="C103" s="76" t="s">
        <v>127</v>
      </c>
      <c r="D103" s="76" t="s">
        <v>128</v>
      </c>
      <c r="E103" s="76" t="s">
        <v>31</v>
      </c>
      <c r="F103" s="76" t="s">
        <v>42</v>
      </c>
      <c r="G103" s="76" t="s">
        <v>25</v>
      </c>
      <c r="H103" s="76" t="s">
        <v>129</v>
      </c>
      <c r="I103" s="76">
        <v>58789636</v>
      </c>
      <c r="J103" s="76" t="s">
        <v>27</v>
      </c>
      <c r="K103" s="76" t="s">
        <v>28</v>
      </c>
      <c r="L103" s="74">
        <v>32</v>
      </c>
      <c r="M103" s="74">
        <v>81</v>
      </c>
      <c r="N103" s="74">
        <v>40</v>
      </c>
      <c r="O103" s="74">
        <v>51</v>
      </c>
      <c r="P103" s="77">
        <f>AVERAGE(L103:O103)</f>
        <v>51</v>
      </c>
    </row>
    <row r="104" spans="1:16" x14ac:dyDescent="0.25">
      <c r="A104" s="49">
        <v>60</v>
      </c>
      <c r="B104" s="50">
        <v>44565</v>
      </c>
      <c r="C104" s="51" t="s">
        <v>192</v>
      </c>
      <c r="D104" s="51" t="s">
        <v>193</v>
      </c>
      <c r="E104" s="51" t="s">
        <v>23</v>
      </c>
      <c r="F104" s="51" t="s">
        <v>113</v>
      </c>
      <c r="G104" s="51" t="s">
        <v>25</v>
      </c>
      <c r="H104" s="51" t="s">
        <v>64</v>
      </c>
      <c r="I104" s="51">
        <v>42448395</v>
      </c>
      <c r="J104" s="51" t="s">
        <v>27</v>
      </c>
      <c r="K104" s="51" t="s">
        <v>83</v>
      </c>
      <c r="L104" s="49">
        <v>36</v>
      </c>
      <c r="M104" s="49">
        <v>43</v>
      </c>
      <c r="N104" s="49">
        <v>43</v>
      </c>
      <c r="O104" s="49">
        <v>92</v>
      </c>
      <c r="P104" s="52">
        <f>AVERAGE(L104:O104)</f>
        <v>53.5</v>
      </c>
    </row>
    <row r="105" spans="1:16" x14ac:dyDescent="0.25">
      <c r="A105" s="78">
        <v>135</v>
      </c>
      <c r="B105" s="79">
        <v>44212</v>
      </c>
      <c r="C105" s="80" t="s">
        <v>400</v>
      </c>
      <c r="D105" s="80" t="s">
        <v>401</v>
      </c>
      <c r="E105" s="81" t="s">
        <v>31</v>
      </c>
      <c r="F105" s="81" t="s">
        <v>402</v>
      </c>
      <c r="G105" s="82" t="s">
        <v>25</v>
      </c>
      <c r="H105" s="82" t="s">
        <v>278</v>
      </c>
      <c r="I105" s="82" t="s">
        <v>279</v>
      </c>
      <c r="J105" s="82"/>
      <c r="K105" s="82" t="s">
        <v>279</v>
      </c>
      <c r="L105" s="78">
        <v>50</v>
      </c>
      <c r="M105" s="78">
        <v>89</v>
      </c>
      <c r="N105" s="78">
        <v>42</v>
      </c>
      <c r="O105" s="78">
        <v>73</v>
      </c>
      <c r="P105" s="83">
        <f>AVERAGE(L105:O105)</f>
        <v>63.5</v>
      </c>
    </row>
    <row r="106" spans="1:16" x14ac:dyDescent="0.25">
      <c r="A106" s="78">
        <v>136</v>
      </c>
      <c r="B106" s="79">
        <v>44212</v>
      </c>
      <c r="C106" s="80" t="s">
        <v>403</v>
      </c>
      <c r="D106" s="80" t="s">
        <v>404</v>
      </c>
      <c r="E106" s="81" t="s">
        <v>31</v>
      </c>
      <c r="F106" s="81" t="s">
        <v>405</v>
      </c>
      <c r="G106" s="82" t="s">
        <v>25</v>
      </c>
      <c r="H106" s="82" t="s">
        <v>278</v>
      </c>
      <c r="I106" s="82" t="s">
        <v>279</v>
      </c>
      <c r="J106" s="82"/>
      <c r="K106" s="82" t="s">
        <v>279</v>
      </c>
      <c r="L106" s="78">
        <v>70</v>
      </c>
      <c r="M106" s="78">
        <v>86</v>
      </c>
      <c r="N106" s="78">
        <v>92</v>
      </c>
      <c r="O106" s="78">
        <v>39</v>
      </c>
      <c r="P106" s="83">
        <f>AVERAGE(L106:O106)</f>
        <v>71.75</v>
      </c>
    </row>
    <row r="107" spans="1:16" x14ac:dyDescent="0.25">
      <c r="A107" s="78">
        <v>108</v>
      </c>
      <c r="B107" s="79">
        <v>44201</v>
      </c>
      <c r="C107" s="80" t="s">
        <v>319</v>
      </c>
      <c r="D107" s="80" t="s">
        <v>320</v>
      </c>
      <c r="E107" s="81" t="s">
        <v>23</v>
      </c>
      <c r="F107" s="81" t="s">
        <v>321</v>
      </c>
      <c r="G107" s="82" t="s">
        <v>25</v>
      </c>
      <c r="H107" s="82" t="s">
        <v>278</v>
      </c>
      <c r="I107" s="82" t="s">
        <v>279</v>
      </c>
      <c r="J107" s="82"/>
      <c r="K107" s="82" t="s">
        <v>279</v>
      </c>
      <c r="L107" s="78">
        <v>67</v>
      </c>
      <c r="M107" s="78">
        <v>62</v>
      </c>
      <c r="N107" s="78">
        <v>89</v>
      </c>
      <c r="O107" s="78">
        <v>98</v>
      </c>
      <c r="P107" s="83">
        <f>AVERAGE(L107:O107)</f>
        <v>79</v>
      </c>
    </row>
    <row r="108" spans="1:16" x14ac:dyDescent="0.25">
      <c r="A108" s="78">
        <v>109</v>
      </c>
      <c r="B108" s="79">
        <v>44167</v>
      </c>
      <c r="C108" s="80" t="s">
        <v>322</v>
      </c>
      <c r="D108" s="80" t="s">
        <v>323</v>
      </c>
      <c r="E108" s="81" t="s">
        <v>31</v>
      </c>
      <c r="F108" s="81" t="s">
        <v>324</v>
      </c>
      <c r="G108" s="82" t="s">
        <v>25</v>
      </c>
      <c r="H108" s="82" t="s">
        <v>278</v>
      </c>
      <c r="I108" s="82" t="s">
        <v>279</v>
      </c>
      <c r="J108" s="82"/>
      <c r="K108" s="82" t="s">
        <v>279</v>
      </c>
      <c r="L108" s="78">
        <v>58</v>
      </c>
      <c r="M108" s="78">
        <v>33</v>
      </c>
      <c r="N108" s="78">
        <v>61</v>
      </c>
      <c r="O108" s="78">
        <v>54</v>
      </c>
      <c r="P108" s="83">
        <f>AVERAGE(L108:O108)</f>
        <v>51.5</v>
      </c>
    </row>
    <row r="109" spans="1:16" x14ac:dyDescent="0.25">
      <c r="A109" s="70">
        <v>23</v>
      </c>
      <c r="B109" s="71">
        <v>44599</v>
      </c>
      <c r="C109" s="72" t="s">
        <v>98</v>
      </c>
      <c r="D109" s="72" t="s">
        <v>99</v>
      </c>
      <c r="E109" s="72" t="s">
        <v>23</v>
      </c>
      <c r="F109" s="72" t="s">
        <v>100</v>
      </c>
      <c r="G109" s="72" t="s">
        <v>25</v>
      </c>
      <c r="H109" s="72" t="s">
        <v>101</v>
      </c>
      <c r="I109" s="72">
        <v>47265166</v>
      </c>
      <c r="J109" s="72" t="s">
        <v>27</v>
      </c>
      <c r="K109" s="72" t="s">
        <v>102</v>
      </c>
      <c r="L109" s="70">
        <v>84</v>
      </c>
      <c r="M109" s="70">
        <v>31</v>
      </c>
      <c r="N109" s="70">
        <v>31</v>
      </c>
      <c r="O109" s="70">
        <v>100</v>
      </c>
      <c r="P109" s="73">
        <f>AVERAGE(L109:O109)</f>
        <v>61.5</v>
      </c>
    </row>
    <row r="110" spans="1:16" x14ac:dyDescent="0.25">
      <c r="A110" s="78">
        <v>137</v>
      </c>
      <c r="B110" s="79">
        <v>44203</v>
      </c>
      <c r="C110" s="80" t="s">
        <v>406</v>
      </c>
      <c r="D110" s="80" t="s">
        <v>407</v>
      </c>
      <c r="E110" s="81" t="s">
        <v>31</v>
      </c>
      <c r="F110" s="81" t="s">
        <v>408</v>
      </c>
      <c r="G110" s="82" t="s">
        <v>25</v>
      </c>
      <c r="H110" s="82" t="s">
        <v>278</v>
      </c>
      <c r="I110" s="82" t="s">
        <v>279</v>
      </c>
      <c r="J110" s="82"/>
      <c r="K110" s="82" t="s">
        <v>279</v>
      </c>
      <c r="L110" s="78">
        <v>95</v>
      </c>
      <c r="M110" s="78">
        <v>42</v>
      </c>
      <c r="N110" s="78">
        <v>91</v>
      </c>
      <c r="O110" s="78">
        <v>72</v>
      </c>
      <c r="P110" s="83">
        <f>AVERAGE(L110:O110)</f>
        <v>75</v>
      </c>
    </row>
    <row r="111" spans="1:16" x14ac:dyDescent="0.25">
      <c r="A111" s="78">
        <v>138</v>
      </c>
      <c r="B111" s="79">
        <v>44201</v>
      </c>
      <c r="C111" s="80" t="s">
        <v>409</v>
      </c>
      <c r="D111" s="80" t="s">
        <v>410</v>
      </c>
      <c r="E111" s="81" t="s">
        <v>23</v>
      </c>
      <c r="F111" s="81" t="s">
        <v>411</v>
      </c>
      <c r="G111" s="82" t="s">
        <v>25</v>
      </c>
      <c r="H111" s="82" t="s">
        <v>278</v>
      </c>
      <c r="I111" s="82" t="s">
        <v>279</v>
      </c>
      <c r="J111" s="82"/>
      <c r="K111" s="82" t="s">
        <v>279</v>
      </c>
      <c r="L111" s="78">
        <v>30</v>
      </c>
      <c r="M111" s="78">
        <v>91</v>
      </c>
      <c r="N111" s="78">
        <v>85</v>
      </c>
      <c r="O111" s="78">
        <v>27</v>
      </c>
      <c r="P111" s="83">
        <f>AVERAGE(L111:O111)</f>
        <v>58.25</v>
      </c>
    </row>
    <row r="112" spans="1:16" x14ac:dyDescent="0.25">
      <c r="A112" s="78">
        <v>139</v>
      </c>
      <c r="B112" s="79">
        <v>44167</v>
      </c>
      <c r="C112" s="80" t="s">
        <v>412</v>
      </c>
      <c r="D112" s="80" t="s">
        <v>413</v>
      </c>
      <c r="E112" s="81" t="s">
        <v>31</v>
      </c>
      <c r="F112" s="81" t="s">
        <v>414</v>
      </c>
      <c r="G112" s="82" t="s">
        <v>25</v>
      </c>
      <c r="H112" s="82" t="s">
        <v>278</v>
      </c>
      <c r="I112" s="82" t="s">
        <v>279</v>
      </c>
      <c r="J112" s="82"/>
      <c r="K112" s="82" t="s">
        <v>279</v>
      </c>
      <c r="L112" s="78">
        <v>73</v>
      </c>
      <c r="M112" s="78">
        <v>57</v>
      </c>
      <c r="N112" s="78">
        <v>50</v>
      </c>
      <c r="O112" s="78">
        <v>40</v>
      </c>
      <c r="P112" s="83">
        <f>AVERAGE(L112:O112)</f>
        <v>55</v>
      </c>
    </row>
    <row r="113" spans="1:16" x14ac:dyDescent="0.25">
      <c r="A113" s="39">
        <v>18</v>
      </c>
      <c r="B113" s="40">
        <v>44607</v>
      </c>
      <c r="C113" s="41" t="s">
        <v>84</v>
      </c>
      <c r="D113" s="41" t="s">
        <v>85</v>
      </c>
      <c r="E113" s="41" t="s">
        <v>31</v>
      </c>
      <c r="F113" s="41" t="s">
        <v>42</v>
      </c>
      <c r="G113" s="41" t="s">
        <v>25</v>
      </c>
      <c r="H113" s="41" t="s">
        <v>64</v>
      </c>
      <c r="I113" s="41">
        <v>31633330</v>
      </c>
      <c r="J113" s="41" t="s">
        <v>27</v>
      </c>
      <c r="K113" s="41" t="s">
        <v>86</v>
      </c>
      <c r="L113" s="39">
        <v>68</v>
      </c>
      <c r="M113" s="39">
        <v>73</v>
      </c>
      <c r="N113" s="39">
        <v>62</v>
      </c>
      <c r="O113" s="39">
        <v>86</v>
      </c>
      <c r="P113" s="42">
        <f>AVERAGE(L113:O113)</f>
        <v>72.25</v>
      </c>
    </row>
    <row r="114" spans="1:16" x14ac:dyDescent="0.25">
      <c r="A114" s="78">
        <v>110</v>
      </c>
      <c r="B114" s="79">
        <v>44215</v>
      </c>
      <c r="C114" s="80" t="s">
        <v>325</v>
      </c>
      <c r="D114" s="80" t="s">
        <v>326</v>
      </c>
      <c r="E114" s="81" t="s">
        <v>23</v>
      </c>
      <c r="F114" s="81" t="s">
        <v>327</v>
      </c>
      <c r="G114" s="82" t="s">
        <v>25</v>
      </c>
      <c r="H114" s="82" t="s">
        <v>278</v>
      </c>
      <c r="I114" s="82" t="s">
        <v>279</v>
      </c>
      <c r="J114" s="82"/>
      <c r="K114" s="82" t="s">
        <v>279</v>
      </c>
      <c r="L114" s="78">
        <v>69</v>
      </c>
      <c r="M114" s="78">
        <v>97</v>
      </c>
      <c r="N114" s="78">
        <v>37</v>
      </c>
      <c r="O114" s="78">
        <v>38</v>
      </c>
      <c r="P114" s="83">
        <f>AVERAGE(L114:O114)</f>
        <v>60.25</v>
      </c>
    </row>
    <row r="115" spans="1:16" x14ac:dyDescent="0.25">
      <c r="A115" s="53">
        <v>78</v>
      </c>
      <c r="B115" s="54">
        <v>44498</v>
      </c>
      <c r="C115" s="55" t="s">
        <v>229</v>
      </c>
      <c r="D115" s="55" t="s">
        <v>230</v>
      </c>
      <c r="E115" s="55" t="s">
        <v>23</v>
      </c>
      <c r="F115" s="55" t="s">
        <v>231</v>
      </c>
      <c r="G115" s="55" t="s">
        <v>25</v>
      </c>
      <c r="H115" s="55" t="s">
        <v>33</v>
      </c>
      <c r="I115" s="55">
        <v>58199630</v>
      </c>
      <c r="J115" s="55" t="s">
        <v>27</v>
      </c>
      <c r="K115" s="55" t="s">
        <v>107</v>
      </c>
      <c r="L115" s="53">
        <v>56</v>
      </c>
      <c r="M115" s="53">
        <v>36</v>
      </c>
      <c r="N115" s="53">
        <v>62</v>
      </c>
      <c r="O115" s="53">
        <v>39</v>
      </c>
      <c r="P115" s="56">
        <f>AVERAGE(L115:O115)</f>
        <v>48.25</v>
      </c>
    </row>
    <row r="116" spans="1:16" x14ac:dyDescent="0.25">
      <c r="A116" s="78">
        <v>140</v>
      </c>
      <c r="B116" s="79">
        <v>44215</v>
      </c>
      <c r="C116" s="80" t="s">
        <v>415</v>
      </c>
      <c r="D116" s="80" t="s">
        <v>416</v>
      </c>
      <c r="E116" s="81" t="s">
        <v>31</v>
      </c>
      <c r="F116" s="81" t="s">
        <v>417</v>
      </c>
      <c r="G116" s="82" t="s">
        <v>25</v>
      </c>
      <c r="H116" s="82" t="s">
        <v>278</v>
      </c>
      <c r="I116" s="82" t="s">
        <v>279</v>
      </c>
      <c r="J116" s="82"/>
      <c r="K116" s="82" t="s">
        <v>279</v>
      </c>
      <c r="L116" s="78">
        <v>29</v>
      </c>
      <c r="M116" s="78">
        <v>56</v>
      </c>
      <c r="N116" s="78">
        <v>75</v>
      </c>
      <c r="O116" s="78">
        <v>69</v>
      </c>
      <c r="P116" s="83">
        <f>AVERAGE(L116:O116)</f>
        <v>57.25</v>
      </c>
    </row>
    <row r="117" spans="1:16" x14ac:dyDescent="0.25">
      <c r="A117" s="59">
        <v>82</v>
      </c>
      <c r="B117" s="60">
        <v>44222</v>
      </c>
      <c r="C117" s="59" t="s">
        <v>244</v>
      </c>
      <c r="D117" s="59" t="s">
        <v>245</v>
      </c>
      <c r="E117" s="59" t="s">
        <v>23</v>
      </c>
      <c r="F117" s="59" t="s">
        <v>246</v>
      </c>
      <c r="G117" s="59" t="s">
        <v>238</v>
      </c>
      <c r="H117" s="59" t="s">
        <v>247</v>
      </c>
      <c r="I117" s="59">
        <v>32878608</v>
      </c>
      <c r="J117" s="59"/>
      <c r="K117" s="59" t="s">
        <v>239</v>
      </c>
      <c r="L117" s="59">
        <v>30</v>
      </c>
      <c r="M117" s="59">
        <v>47</v>
      </c>
      <c r="N117" s="59">
        <v>53</v>
      </c>
      <c r="O117" s="59">
        <v>29</v>
      </c>
      <c r="P117" s="61">
        <f>AVERAGE(L117:O117)</f>
        <v>39.75</v>
      </c>
    </row>
    <row r="118" spans="1:16" x14ac:dyDescent="0.25">
      <c r="A118" s="59">
        <v>88</v>
      </c>
      <c r="B118" s="60">
        <v>44212</v>
      </c>
      <c r="C118" s="59" t="s">
        <v>263</v>
      </c>
      <c r="D118" s="59" t="s">
        <v>188</v>
      </c>
      <c r="E118" s="59" t="s">
        <v>31</v>
      </c>
      <c r="F118" s="59" t="s">
        <v>256</v>
      </c>
      <c r="G118" s="59" t="s">
        <v>238</v>
      </c>
      <c r="H118" s="59" t="s">
        <v>262</v>
      </c>
      <c r="I118" s="59">
        <v>59055036</v>
      </c>
      <c r="J118" s="59"/>
      <c r="K118" s="59" t="s">
        <v>239</v>
      </c>
      <c r="L118" s="59">
        <v>56</v>
      </c>
      <c r="M118" s="59">
        <v>36</v>
      </c>
      <c r="N118" s="59">
        <v>94</v>
      </c>
      <c r="O118" s="59">
        <v>43</v>
      </c>
      <c r="P118" s="61">
        <f>AVERAGE(L118:O118)</f>
        <v>57.25</v>
      </c>
    </row>
    <row r="119" spans="1:16" x14ac:dyDescent="0.25">
      <c r="A119" s="78">
        <v>141</v>
      </c>
      <c r="B119" s="79">
        <v>44212</v>
      </c>
      <c r="C119" s="80" t="s">
        <v>418</v>
      </c>
      <c r="D119" s="80" t="s">
        <v>419</v>
      </c>
      <c r="E119" s="81" t="s">
        <v>23</v>
      </c>
      <c r="F119" s="81" t="s">
        <v>420</v>
      </c>
      <c r="G119" s="82" t="s">
        <v>25</v>
      </c>
      <c r="H119" s="82" t="s">
        <v>278</v>
      </c>
      <c r="I119" s="82" t="s">
        <v>279</v>
      </c>
      <c r="J119" s="82"/>
      <c r="K119" s="82" t="s">
        <v>279</v>
      </c>
      <c r="L119" s="78">
        <v>84</v>
      </c>
      <c r="M119" s="78">
        <v>42</v>
      </c>
      <c r="N119" s="78">
        <v>39</v>
      </c>
      <c r="O119" s="78">
        <v>54</v>
      </c>
      <c r="P119" s="83">
        <f>AVERAGE(L119:O119)</f>
        <v>54.75</v>
      </c>
    </row>
    <row r="120" spans="1:16" x14ac:dyDescent="0.25">
      <c r="A120" s="49">
        <v>49</v>
      </c>
      <c r="B120" s="50">
        <v>44571</v>
      </c>
      <c r="C120" s="51" t="s">
        <v>167</v>
      </c>
      <c r="D120" s="51" t="s">
        <v>168</v>
      </c>
      <c r="E120" s="51" t="s">
        <v>31</v>
      </c>
      <c r="F120" s="51" t="s">
        <v>76</v>
      </c>
      <c r="G120" s="51" t="s">
        <v>25</v>
      </c>
      <c r="H120" s="51" t="s">
        <v>169</v>
      </c>
      <c r="I120" s="51">
        <v>42654943</v>
      </c>
      <c r="J120" s="51" t="s">
        <v>27</v>
      </c>
      <c r="K120" s="51" t="s">
        <v>83</v>
      </c>
      <c r="L120" s="49">
        <v>72</v>
      </c>
      <c r="M120" s="49">
        <v>77</v>
      </c>
      <c r="N120" s="49">
        <v>54</v>
      </c>
      <c r="O120" s="49">
        <v>54</v>
      </c>
      <c r="P120" s="52">
        <f>AVERAGE(L120:O120)</f>
        <v>64.25</v>
      </c>
    </row>
    <row r="121" spans="1:16" x14ac:dyDescent="0.25">
      <c r="A121" s="43">
        <v>10</v>
      </c>
      <c r="B121" s="44">
        <v>44624</v>
      </c>
      <c r="C121" s="45" t="s">
        <v>61</v>
      </c>
      <c r="D121" s="45" t="s">
        <v>62</v>
      </c>
      <c r="E121" s="45" t="s">
        <v>31</v>
      </c>
      <c r="F121" s="45" t="s">
        <v>63</v>
      </c>
      <c r="G121" s="45" t="s">
        <v>25</v>
      </c>
      <c r="H121" s="45" t="s">
        <v>64</v>
      </c>
      <c r="I121" s="45">
        <v>55747229</v>
      </c>
      <c r="J121" s="45" t="s">
        <v>27</v>
      </c>
      <c r="K121" s="47" t="s">
        <v>65</v>
      </c>
      <c r="L121" s="43">
        <v>81</v>
      </c>
      <c r="M121" s="43">
        <v>31</v>
      </c>
      <c r="N121" s="43">
        <v>85</v>
      </c>
      <c r="O121" s="43">
        <v>69</v>
      </c>
      <c r="P121" s="48">
        <f>AVERAGE(L121:O121)</f>
        <v>66.5</v>
      </c>
    </row>
    <row r="122" spans="1:16" x14ac:dyDescent="0.25">
      <c r="A122" s="78">
        <v>111</v>
      </c>
      <c r="B122" s="79">
        <v>44212</v>
      </c>
      <c r="C122" s="80" t="s">
        <v>328</v>
      </c>
      <c r="D122" s="80" t="s">
        <v>329</v>
      </c>
      <c r="E122" s="81" t="s">
        <v>31</v>
      </c>
      <c r="F122" s="81" t="s">
        <v>330</v>
      </c>
      <c r="G122" s="82" t="s">
        <v>25</v>
      </c>
      <c r="H122" s="82" t="s">
        <v>278</v>
      </c>
      <c r="I122" s="82" t="s">
        <v>279</v>
      </c>
      <c r="J122" s="82"/>
      <c r="K122" s="82" t="s">
        <v>279</v>
      </c>
      <c r="L122" s="78">
        <v>58</v>
      </c>
      <c r="M122" s="78">
        <v>50</v>
      </c>
      <c r="N122" s="78">
        <v>48</v>
      </c>
      <c r="O122" s="78">
        <v>74</v>
      </c>
      <c r="P122" s="83">
        <f>AVERAGE(L122:O122)</f>
        <v>57.5</v>
      </c>
    </row>
    <row r="123" spans="1:16" x14ac:dyDescent="0.25">
      <c r="A123" s="53">
        <v>71</v>
      </c>
      <c r="B123" s="57">
        <v>44526</v>
      </c>
      <c r="C123" s="58" t="s">
        <v>216</v>
      </c>
      <c r="D123" s="58" t="s">
        <v>217</v>
      </c>
      <c r="E123" s="55" t="s">
        <v>31</v>
      </c>
      <c r="F123" s="55" t="s">
        <v>144</v>
      </c>
      <c r="G123" s="55" t="s">
        <v>25</v>
      </c>
      <c r="H123" s="58" t="s">
        <v>196</v>
      </c>
      <c r="I123" s="55">
        <v>37174096</v>
      </c>
      <c r="J123" s="55" t="s">
        <v>27</v>
      </c>
      <c r="K123" s="58" t="s">
        <v>107</v>
      </c>
      <c r="L123" s="53">
        <v>94</v>
      </c>
      <c r="M123" s="53">
        <v>96</v>
      </c>
      <c r="N123" s="53">
        <v>92</v>
      </c>
      <c r="O123" s="53">
        <v>26</v>
      </c>
      <c r="P123" s="56">
        <f>AVERAGE(L123:O123)</f>
        <v>77</v>
      </c>
    </row>
    <row r="124" spans="1:16" x14ac:dyDescent="0.25">
      <c r="A124" s="53">
        <v>74</v>
      </c>
      <c r="B124" s="54">
        <v>44522</v>
      </c>
      <c r="C124" s="55" t="s">
        <v>216</v>
      </c>
      <c r="D124" s="55" t="s">
        <v>222</v>
      </c>
      <c r="E124" s="55" t="s">
        <v>31</v>
      </c>
      <c r="F124" s="55" t="s">
        <v>49</v>
      </c>
      <c r="G124" s="55" t="s">
        <v>25</v>
      </c>
      <c r="H124" s="55" t="s">
        <v>196</v>
      </c>
      <c r="I124" s="55">
        <v>53037182</v>
      </c>
      <c r="J124" s="55" t="s">
        <v>27</v>
      </c>
      <c r="K124" s="55" t="s">
        <v>107</v>
      </c>
      <c r="L124" s="53">
        <v>47</v>
      </c>
      <c r="M124" s="53">
        <v>49</v>
      </c>
      <c r="N124" s="53">
        <v>46</v>
      </c>
      <c r="O124" s="53">
        <v>94</v>
      </c>
      <c r="P124" s="56">
        <f>AVERAGE(L124:O124)</f>
        <v>59</v>
      </c>
    </row>
    <row r="125" spans="1:16" x14ac:dyDescent="0.25">
      <c r="A125" s="53">
        <v>25</v>
      </c>
      <c r="B125" s="54">
        <v>44600</v>
      </c>
      <c r="C125" s="55" t="s">
        <v>108</v>
      </c>
      <c r="D125" s="55" t="s">
        <v>109</v>
      </c>
      <c r="E125" s="55" t="s">
        <v>23</v>
      </c>
      <c r="F125" s="55" t="s">
        <v>110</v>
      </c>
      <c r="G125" s="55" t="s">
        <v>25</v>
      </c>
      <c r="H125" s="55" t="s">
        <v>64</v>
      </c>
      <c r="I125" s="55">
        <v>34580404</v>
      </c>
      <c r="J125" s="55" t="s">
        <v>27</v>
      </c>
      <c r="K125" s="55" t="s">
        <v>39</v>
      </c>
      <c r="L125" s="53">
        <v>42</v>
      </c>
      <c r="M125" s="53">
        <v>70</v>
      </c>
      <c r="N125" s="53">
        <v>31</v>
      </c>
      <c r="O125" s="53">
        <v>40</v>
      </c>
      <c r="P125" s="56">
        <f>AVERAGE(L125:O125)</f>
        <v>45.75</v>
      </c>
    </row>
    <row r="126" spans="1:16" x14ac:dyDescent="0.25">
      <c r="A126" s="53">
        <v>64</v>
      </c>
      <c r="B126" s="54">
        <v>44564</v>
      </c>
      <c r="C126" s="55" t="s">
        <v>201</v>
      </c>
      <c r="D126" s="55" t="s">
        <v>202</v>
      </c>
      <c r="E126" s="55" t="s">
        <v>31</v>
      </c>
      <c r="F126" s="55" t="s">
        <v>123</v>
      </c>
      <c r="G126" s="55" t="s">
        <v>25</v>
      </c>
      <c r="H126" s="55" t="s">
        <v>46</v>
      </c>
      <c r="I126" s="55">
        <v>41784245</v>
      </c>
      <c r="J126" s="55" t="s">
        <v>27</v>
      </c>
      <c r="K126" s="55" t="s">
        <v>107</v>
      </c>
      <c r="L126" s="53">
        <v>34</v>
      </c>
      <c r="M126" s="53">
        <v>61</v>
      </c>
      <c r="N126" s="53">
        <v>40</v>
      </c>
      <c r="O126" s="53">
        <v>29</v>
      </c>
      <c r="P126" s="56">
        <f>AVERAGE(L126:O126)</f>
        <v>41</v>
      </c>
    </row>
    <row r="127" spans="1:16" x14ac:dyDescent="0.25">
      <c r="A127" s="78">
        <v>112</v>
      </c>
      <c r="B127" s="79">
        <v>44212</v>
      </c>
      <c r="C127" s="80" t="s">
        <v>331</v>
      </c>
      <c r="D127" s="80" t="s">
        <v>332</v>
      </c>
      <c r="E127" s="81" t="s">
        <v>23</v>
      </c>
      <c r="F127" s="81" t="s">
        <v>333</v>
      </c>
      <c r="G127" s="82" t="s">
        <v>25</v>
      </c>
      <c r="H127" s="82" t="s">
        <v>278</v>
      </c>
      <c r="I127" s="82" t="s">
        <v>279</v>
      </c>
      <c r="J127" s="82"/>
      <c r="K127" s="82" t="s">
        <v>279</v>
      </c>
      <c r="L127" s="78">
        <v>37</v>
      </c>
      <c r="M127" s="78">
        <v>34</v>
      </c>
      <c r="N127" s="78">
        <v>26</v>
      </c>
      <c r="O127" s="78">
        <v>73</v>
      </c>
      <c r="P127" s="83">
        <f>AVERAGE(L127:O127)</f>
        <v>42.5</v>
      </c>
    </row>
    <row r="128" spans="1:16" x14ac:dyDescent="0.25">
      <c r="A128" s="59">
        <v>90</v>
      </c>
      <c r="B128" s="60">
        <v>44201</v>
      </c>
      <c r="C128" s="59" t="s">
        <v>268</v>
      </c>
      <c r="D128" s="59" t="s">
        <v>269</v>
      </c>
      <c r="E128" s="59" t="s">
        <v>31</v>
      </c>
      <c r="F128" s="59" t="s">
        <v>246</v>
      </c>
      <c r="G128" s="59" t="s">
        <v>238</v>
      </c>
      <c r="H128" s="59" t="s">
        <v>243</v>
      </c>
      <c r="I128" s="59">
        <v>53510205</v>
      </c>
      <c r="J128" s="59"/>
      <c r="K128" s="59" t="s">
        <v>239</v>
      </c>
      <c r="L128" s="59">
        <v>49</v>
      </c>
      <c r="M128" s="59">
        <v>71</v>
      </c>
      <c r="N128" s="59">
        <v>31</v>
      </c>
      <c r="O128" s="59">
        <v>29</v>
      </c>
      <c r="P128" s="61">
        <f>AVERAGE(L128:O128)</f>
        <v>45</v>
      </c>
    </row>
    <row r="129" spans="1:16" x14ac:dyDescent="0.25">
      <c r="A129" s="74">
        <v>76</v>
      </c>
      <c r="B129" s="75">
        <v>44515</v>
      </c>
      <c r="C129" s="76" t="s">
        <v>225</v>
      </c>
      <c r="D129" s="76" t="s">
        <v>226</v>
      </c>
      <c r="E129" s="76" t="s">
        <v>31</v>
      </c>
      <c r="F129" s="76" t="s">
        <v>57</v>
      </c>
      <c r="G129" s="76" t="s">
        <v>25</v>
      </c>
      <c r="H129" s="76" t="s">
        <v>26</v>
      </c>
      <c r="I129" s="76">
        <v>46415412</v>
      </c>
      <c r="J129" s="76" t="s">
        <v>27</v>
      </c>
      <c r="K129" s="76" t="s">
        <v>28</v>
      </c>
      <c r="L129" s="74">
        <v>56</v>
      </c>
      <c r="M129" s="74">
        <v>61</v>
      </c>
      <c r="N129" s="74">
        <v>36</v>
      </c>
      <c r="O129" s="74">
        <v>38</v>
      </c>
      <c r="P129" s="77">
        <f>AVERAGE(L129:O129)</f>
        <v>47.75</v>
      </c>
    </row>
    <row r="130" spans="1:16" x14ac:dyDescent="0.25">
      <c r="A130" s="74">
        <v>20</v>
      </c>
      <c r="B130" s="75">
        <v>44607</v>
      </c>
      <c r="C130" s="76" t="s">
        <v>90</v>
      </c>
      <c r="D130" s="76" t="s">
        <v>91</v>
      </c>
      <c r="E130" s="76" t="s">
        <v>23</v>
      </c>
      <c r="F130" s="76" t="s">
        <v>92</v>
      </c>
      <c r="G130" s="76" t="s">
        <v>25</v>
      </c>
      <c r="H130" s="76" t="s">
        <v>26</v>
      </c>
      <c r="I130" s="76">
        <v>58789636</v>
      </c>
      <c r="J130" s="76" t="s">
        <v>27</v>
      </c>
      <c r="K130" s="76" t="s">
        <v>28</v>
      </c>
      <c r="L130" s="74">
        <v>93</v>
      </c>
      <c r="M130" s="74">
        <v>94</v>
      </c>
      <c r="N130" s="74">
        <v>50</v>
      </c>
      <c r="O130" s="74">
        <v>50</v>
      </c>
      <c r="P130" s="77">
        <f>AVERAGE(L130:O130)</f>
        <v>71.75</v>
      </c>
    </row>
    <row r="131" spans="1:16" x14ac:dyDescent="0.25">
      <c r="A131" s="74">
        <v>19</v>
      </c>
      <c r="B131" s="75">
        <v>44607</v>
      </c>
      <c r="C131" s="76" t="s">
        <v>87</v>
      </c>
      <c r="D131" s="76" t="s">
        <v>88</v>
      </c>
      <c r="E131" s="76" t="s">
        <v>31</v>
      </c>
      <c r="F131" s="76" t="s">
        <v>89</v>
      </c>
      <c r="G131" s="76" t="s">
        <v>25</v>
      </c>
      <c r="H131" s="76" t="s">
        <v>26</v>
      </c>
      <c r="I131" s="76">
        <v>58789636</v>
      </c>
      <c r="J131" s="76" t="s">
        <v>27</v>
      </c>
      <c r="K131" s="76" t="s">
        <v>28</v>
      </c>
      <c r="L131" s="74">
        <v>89</v>
      </c>
      <c r="M131" s="74">
        <v>85</v>
      </c>
      <c r="N131" s="74">
        <v>46</v>
      </c>
      <c r="O131" s="74">
        <v>70</v>
      </c>
      <c r="P131" s="77">
        <f>AVERAGE(L131:O131)</f>
        <v>72.5</v>
      </c>
    </row>
    <row r="132" spans="1:16" x14ac:dyDescent="0.25">
      <c r="A132" s="78">
        <v>113</v>
      </c>
      <c r="B132" s="79">
        <v>44203</v>
      </c>
      <c r="C132" s="80" t="s">
        <v>334</v>
      </c>
      <c r="D132" s="80" t="s">
        <v>335</v>
      </c>
      <c r="E132" s="81" t="s">
        <v>23</v>
      </c>
      <c r="F132" s="81" t="s">
        <v>336</v>
      </c>
      <c r="G132" s="82" t="s">
        <v>25</v>
      </c>
      <c r="H132" s="82" t="s">
        <v>278</v>
      </c>
      <c r="I132" s="82" t="s">
        <v>279</v>
      </c>
      <c r="J132" s="82"/>
      <c r="K132" s="82" t="s">
        <v>279</v>
      </c>
      <c r="L132" s="78">
        <v>45</v>
      </c>
      <c r="M132" s="78">
        <v>25</v>
      </c>
      <c r="N132" s="78">
        <v>74</v>
      </c>
      <c r="O132" s="78">
        <v>84</v>
      </c>
      <c r="P132" s="83">
        <f>AVERAGE(L132:O132)</f>
        <v>57</v>
      </c>
    </row>
    <row r="133" spans="1:16" x14ac:dyDescent="0.25">
      <c r="A133" s="59">
        <v>85</v>
      </c>
      <c r="B133" s="60">
        <v>44215</v>
      </c>
      <c r="C133" s="59" t="s">
        <v>254</v>
      </c>
      <c r="D133" s="59" t="s">
        <v>255</v>
      </c>
      <c r="E133" s="59" t="s">
        <v>23</v>
      </c>
      <c r="F133" s="59" t="s">
        <v>256</v>
      </c>
      <c r="G133" s="59" t="s">
        <v>238</v>
      </c>
      <c r="H133" s="59" t="s">
        <v>247</v>
      </c>
      <c r="I133" s="59">
        <v>32262446</v>
      </c>
      <c r="J133" s="59"/>
      <c r="K133" s="59" t="s">
        <v>239</v>
      </c>
      <c r="L133" s="59">
        <v>42</v>
      </c>
      <c r="M133" s="59">
        <v>37</v>
      </c>
      <c r="N133" s="59">
        <v>95</v>
      </c>
      <c r="O133" s="59">
        <v>35</v>
      </c>
      <c r="P133" s="61">
        <f>AVERAGE(L133:O133)</f>
        <v>52.25</v>
      </c>
    </row>
    <row r="134" spans="1:16" x14ac:dyDescent="0.25">
      <c r="A134" s="78">
        <v>115</v>
      </c>
      <c r="B134" s="79">
        <v>44167</v>
      </c>
      <c r="C134" s="80" t="s">
        <v>340</v>
      </c>
      <c r="D134" s="80" t="s">
        <v>341</v>
      </c>
      <c r="E134" s="81" t="s">
        <v>23</v>
      </c>
      <c r="F134" s="81" t="s">
        <v>342</v>
      </c>
      <c r="G134" s="82" t="s">
        <v>25</v>
      </c>
      <c r="H134" s="82" t="s">
        <v>278</v>
      </c>
      <c r="I134" s="82" t="s">
        <v>279</v>
      </c>
      <c r="J134" s="82"/>
      <c r="K134" s="82" t="s">
        <v>279</v>
      </c>
      <c r="L134" s="78">
        <v>87</v>
      </c>
      <c r="M134" s="78">
        <v>34</v>
      </c>
      <c r="N134" s="78">
        <v>78</v>
      </c>
      <c r="O134" s="78">
        <v>47</v>
      </c>
      <c r="P134" s="83">
        <f>AVERAGE(L134:O134)</f>
        <v>61.5</v>
      </c>
    </row>
    <row r="135" spans="1:16" x14ac:dyDescent="0.25">
      <c r="A135" s="78">
        <v>114</v>
      </c>
      <c r="B135" s="79">
        <v>44201</v>
      </c>
      <c r="C135" s="80" t="s">
        <v>337</v>
      </c>
      <c r="D135" s="80" t="s">
        <v>338</v>
      </c>
      <c r="E135" s="81" t="s">
        <v>31</v>
      </c>
      <c r="F135" s="81" t="s">
        <v>339</v>
      </c>
      <c r="G135" s="82" t="s">
        <v>25</v>
      </c>
      <c r="H135" s="82" t="s">
        <v>278</v>
      </c>
      <c r="I135" s="82" t="s">
        <v>279</v>
      </c>
      <c r="J135" s="82"/>
      <c r="K135" s="82" t="s">
        <v>279</v>
      </c>
      <c r="L135" s="78">
        <v>98</v>
      </c>
      <c r="M135" s="78">
        <v>88</v>
      </c>
      <c r="N135" s="78">
        <v>92</v>
      </c>
      <c r="O135" s="78">
        <v>100</v>
      </c>
      <c r="P135" s="83">
        <f>AVERAGE(L135:O135)</f>
        <v>94.5</v>
      </c>
    </row>
    <row r="136" spans="1:16" x14ac:dyDescent="0.25">
      <c r="A136" s="78">
        <v>116</v>
      </c>
      <c r="B136" s="79">
        <v>44215</v>
      </c>
      <c r="C136" s="80" t="s">
        <v>343</v>
      </c>
      <c r="D136" s="80" t="s">
        <v>344</v>
      </c>
      <c r="E136" s="81" t="s">
        <v>23</v>
      </c>
      <c r="F136" s="81" t="s">
        <v>345</v>
      </c>
      <c r="G136" s="82" t="s">
        <v>25</v>
      </c>
      <c r="H136" s="82" t="s">
        <v>278</v>
      </c>
      <c r="I136" s="82" t="s">
        <v>279</v>
      </c>
      <c r="J136" s="82"/>
      <c r="K136" s="82" t="s">
        <v>279</v>
      </c>
      <c r="L136" s="78">
        <v>58</v>
      </c>
      <c r="M136" s="78">
        <v>34</v>
      </c>
      <c r="N136" s="78">
        <v>32</v>
      </c>
      <c r="O136" s="78">
        <v>76</v>
      </c>
      <c r="P136" s="83">
        <f>AVERAGE(L136:O136)</f>
        <v>50</v>
      </c>
    </row>
    <row r="137" spans="1:16" x14ac:dyDescent="0.25">
      <c r="A137" s="78">
        <v>117</v>
      </c>
      <c r="B137" s="79">
        <v>44212</v>
      </c>
      <c r="C137" s="80" t="s">
        <v>346</v>
      </c>
      <c r="D137" s="80" t="s">
        <v>347</v>
      </c>
      <c r="E137" s="81" t="s">
        <v>31</v>
      </c>
      <c r="F137" s="81" t="s">
        <v>348</v>
      </c>
      <c r="G137" s="82" t="s">
        <v>25</v>
      </c>
      <c r="H137" s="82" t="s">
        <v>278</v>
      </c>
      <c r="I137" s="82" t="s">
        <v>279</v>
      </c>
      <c r="J137" s="82"/>
      <c r="K137" s="82" t="s">
        <v>279</v>
      </c>
      <c r="L137" s="78">
        <v>25</v>
      </c>
      <c r="M137" s="78">
        <v>81</v>
      </c>
      <c r="N137" s="78">
        <v>92</v>
      </c>
      <c r="O137" s="78">
        <v>47</v>
      </c>
      <c r="P137" s="83">
        <f>AVERAGE(L137:O137)</f>
        <v>61.25</v>
      </c>
    </row>
    <row r="138" spans="1:16" x14ac:dyDescent="0.25">
      <c r="A138" s="53">
        <v>59</v>
      </c>
      <c r="B138" s="54">
        <v>44565</v>
      </c>
      <c r="C138" s="55" t="s">
        <v>189</v>
      </c>
      <c r="D138" s="55" t="s">
        <v>190</v>
      </c>
      <c r="E138" s="55" t="s">
        <v>31</v>
      </c>
      <c r="F138" s="55" t="s">
        <v>110</v>
      </c>
      <c r="G138" s="55" t="s">
        <v>25</v>
      </c>
      <c r="H138" s="55" t="s">
        <v>191</v>
      </c>
      <c r="I138" s="55">
        <v>42470095</v>
      </c>
      <c r="J138" s="55" t="s">
        <v>27</v>
      </c>
      <c r="K138" s="55" t="s">
        <v>107</v>
      </c>
      <c r="L138" s="53">
        <v>41</v>
      </c>
      <c r="M138" s="53">
        <v>64</v>
      </c>
      <c r="N138" s="53">
        <v>73</v>
      </c>
      <c r="O138" s="53">
        <v>53</v>
      </c>
      <c r="P138" s="56">
        <f>AVERAGE(L138:O138)</f>
        <v>57.75</v>
      </c>
    </row>
    <row r="139" spans="1:16" x14ac:dyDescent="0.25">
      <c r="A139" s="53">
        <v>6</v>
      </c>
      <c r="B139" s="54">
        <v>44627</v>
      </c>
      <c r="C139" s="55" t="s">
        <v>47</v>
      </c>
      <c r="D139" s="55" t="s">
        <v>48</v>
      </c>
      <c r="E139" s="55" t="s">
        <v>31</v>
      </c>
      <c r="F139" s="55" t="s">
        <v>49</v>
      </c>
      <c r="G139" s="55" t="s">
        <v>25</v>
      </c>
      <c r="H139" s="55" t="s">
        <v>50</v>
      </c>
      <c r="I139" s="55">
        <v>33534937</v>
      </c>
      <c r="J139" s="55" t="s">
        <v>27</v>
      </c>
      <c r="K139" s="55" t="s">
        <v>39</v>
      </c>
      <c r="L139" s="53">
        <v>30</v>
      </c>
      <c r="M139" s="53">
        <v>74</v>
      </c>
      <c r="N139" s="53">
        <v>70</v>
      </c>
      <c r="O139" s="53">
        <v>73</v>
      </c>
      <c r="P139" s="56">
        <f>AVERAGE(L139:O139)</f>
        <v>61.75</v>
      </c>
    </row>
    <row r="140" spans="1:16" x14ac:dyDescent="0.25">
      <c r="A140" s="78">
        <v>142</v>
      </c>
      <c r="B140" s="79">
        <v>44212</v>
      </c>
      <c r="C140" s="80" t="s">
        <v>421</v>
      </c>
      <c r="D140" s="80" t="s">
        <v>422</v>
      </c>
      <c r="E140" s="81" t="s">
        <v>31</v>
      </c>
      <c r="F140" s="81" t="s">
        <v>423</v>
      </c>
      <c r="G140" s="82" t="s">
        <v>25</v>
      </c>
      <c r="H140" s="82" t="s">
        <v>278</v>
      </c>
      <c r="I140" s="82" t="s">
        <v>279</v>
      </c>
      <c r="J140" s="82"/>
      <c r="K140" s="82" t="s">
        <v>279</v>
      </c>
      <c r="L140" s="78">
        <v>34</v>
      </c>
      <c r="M140" s="78">
        <v>27</v>
      </c>
      <c r="N140" s="78">
        <v>51</v>
      </c>
      <c r="O140" s="78">
        <v>83</v>
      </c>
      <c r="P140" s="83">
        <f>AVERAGE(L140:O140)</f>
        <v>48.75</v>
      </c>
    </row>
    <row r="141" spans="1:16" x14ac:dyDescent="0.25">
      <c r="A141" s="53">
        <v>29</v>
      </c>
      <c r="B141" s="54">
        <v>44589</v>
      </c>
      <c r="C141" s="55" t="s">
        <v>119</v>
      </c>
      <c r="D141" s="55" t="s">
        <v>120</v>
      </c>
      <c r="E141" s="55" t="s">
        <v>23</v>
      </c>
      <c r="F141" s="55" t="s">
        <v>45</v>
      </c>
      <c r="G141" s="55" t="s">
        <v>25</v>
      </c>
      <c r="H141" s="55" t="s">
        <v>33</v>
      </c>
      <c r="I141" s="55">
        <v>55707315</v>
      </c>
      <c r="J141" s="55" t="s">
        <v>27</v>
      </c>
      <c r="K141" s="55" t="s">
        <v>39</v>
      </c>
      <c r="L141" s="53">
        <v>89</v>
      </c>
      <c r="M141" s="53">
        <v>27</v>
      </c>
      <c r="N141" s="53">
        <v>52</v>
      </c>
      <c r="O141" s="53">
        <v>64</v>
      </c>
      <c r="P141" s="56">
        <f>AVERAGE(L141:O141)</f>
        <v>58</v>
      </c>
    </row>
    <row r="142" spans="1:16" x14ac:dyDescent="0.25">
      <c r="A142" s="43">
        <v>54</v>
      </c>
      <c r="B142" s="44">
        <v>44567</v>
      </c>
      <c r="C142" s="45" t="s">
        <v>178</v>
      </c>
      <c r="D142" s="45" t="s">
        <v>179</v>
      </c>
      <c r="E142" s="46" t="s">
        <v>31</v>
      </c>
      <c r="F142" s="45" t="s">
        <v>92</v>
      </c>
      <c r="G142" s="47" t="s">
        <v>25</v>
      </c>
      <c r="H142" s="45" t="s">
        <v>64</v>
      </c>
      <c r="I142" s="45">
        <v>31641777</v>
      </c>
      <c r="J142" s="45" t="s">
        <v>27</v>
      </c>
      <c r="K142" s="47" t="s">
        <v>65</v>
      </c>
      <c r="L142" s="43">
        <v>65</v>
      </c>
      <c r="M142" s="43">
        <v>67</v>
      </c>
      <c r="N142" s="43">
        <v>60</v>
      </c>
      <c r="O142" s="43">
        <v>43</v>
      </c>
      <c r="P142" s="48">
        <f>AVERAGE(L142:O142)</f>
        <v>58.75</v>
      </c>
    </row>
    <row r="143" spans="1:16" x14ac:dyDescent="0.25">
      <c r="A143" s="53">
        <v>70</v>
      </c>
      <c r="B143" s="54">
        <v>44530</v>
      </c>
      <c r="C143" s="55" t="s">
        <v>214</v>
      </c>
      <c r="D143" s="55" t="s">
        <v>215</v>
      </c>
      <c r="E143" s="55" t="s">
        <v>23</v>
      </c>
      <c r="F143" s="55" t="s">
        <v>141</v>
      </c>
      <c r="G143" s="55" t="s">
        <v>25</v>
      </c>
      <c r="H143" s="55" t="s">
        <v>33</v>
      </c>
      <c r="I143" s="55">
        <v>42721316</v>
      </c>
      <c r="J143" s="55" t="s">
        <v>27</v>
      </c>
      <c r="K143" s="55" t="s">
        <v>39</v>
      </c>
      <c r="L143" s="53">
        <v>75</v>
      </c>
      <c r="M143" s="53">
        <v>29</v>
      </c>
      <c r="N143" s="53">
        <v>55</v>
      </c>
      <c r="O143" s="53">
        <v>66</v>
      </c>
      <c r="P143" s="56">
        <f>AVERAGE(L143:O143)</f>
        <v>56.25</v>
      </c>
    </row>
    <row r="144" spans="1:16" x14ac:dyDescent="0.25">
      <c r="A144" s="53">
        <v>31</v>
      </c>
      <c r="B144" s="54">
        <v>44588</v>
      </c>
      <c r="C144" s="55" t="s">
        <v>124</v>
      </c>
      <c r="D144" s="55" t="s">
        <v>125</v>
      </c>
      <c r="E144" s="55" t="s">
        <v>31</v>
      </c>
      <c r="F144" s="55" t="s">
        <v>126</v>
      </c>
      <c r="G144" s="55" t="s">
        <v>25</v>
      </c>
      <c r="H144" s="55" t="s">
        <v>33</v>
      </c>
      <c r="I144" s="55">
        <v>46894666</v>
      </c>
      <c r="J144" s="55" t="s">
        <v>27</v>
      </c>
      <c r="K144" s="55" t="s">
        <v>39</v>
      </c>
      <c r="L144" s="53">
        <v>60</v>
      </c>
      <c r="M144" s="53">
        <v>96</v>
      </c>
      <c r="N144" s="53">
        <v>82</v>
      </c>
      <c r="O144" s="53">
        <v>97</v>
      </c>
      <c r="P144" s="56">
        <f>AVERAGE(L144:O144)</f>
        <v>83.75</v>
      </c>
    </row>
    <row r="145" spans="1:16" x14ac:dyDescent="0.25">
      <c r="A145" s="49">
        <v>62</v>
      </c>
      <c r="B145" s="50">
        <v>44564</v>
      </c>
      <c r="C145" s="51" t="s">
        <v>197</v>
      </c>
      <c r="D145" s="51" t="s">
        <v>198</v>
      </c>
      <c r="E145" s="51" t="s">
        <v>31</v>
      </c>
      <c r="F145" s="51" t="s">
        <v>42</v>
      </c>
      <c r="G145" s="51" t="s">
        <v>25</v>
      </c>
      <c r="H145" s="51" t="s">
        <v>64</v>
      </c>
      <c r="I145" s="51">
        <v>36732756</v>
      </c>
      <c r="J145" s="51" t="s">
        <v>27</v>
      </c>
      <c r="K145" s="51" t="s">
        <v>83</v>
      </c>
      <c r="L145" s="49">
        <v>31</v>
      </c>
      <c r="M145" s="49">
        <v>97</v>
      </c>
      <c r="N145" s="49">
        <v>77</v>
      </c>
      <c r="O145" s="49">
        <v>31</v>
      </c>
      <c r="P145" s="52">
        <f>AVERAGE(L145:O145)</f>
        <v>59</v>
      </c>
    </row>
    <row r="146" spans="1:16" x14ac:dyDescent="0.25">
      <c r="A146" s="78">
        <v>143</v>
      </c>
      <c r="B146" s="79">
        <v>44203</v>
      </c>
      <c r="C146" s="80" t="s">
        <v>424</v>
      </c>
      <c r="D146" s="80" t="s">
        <v>425</v>
      </c>
      <c r="E146" s="81" t="s">
        <v>31</v>
      </c>
      <c r="F146" s="81" t="s">
        <v>426</v>
      </c>
      <c r="G146" s="82" t="s">
        <v>25</v>
      </c>
      <c r="H146" s="82" t="s">
        <v>278</v>
      </c>
      <c r="I146" s="82" t="s">
        <v>279</v>
      </c>
      <c r="J146" s="82"/>
      <c r="K146" s="82" t="s">
        <v>279</v>
      </c>
      <c r="L146" s="78">
        <v>85</v>
      </c>
      <c r="M146" s="78">
        <v>87</v>
      </c>
      <c r="N146" s="78">
        <v>67</v>
      </c>
      <c r="O146" s="78">
        <v>63</v>
      </c>
      <c r="P146" s="83">
        <f>AVERAGE(L146:O146)</f>
        <v>75.5</v>
      </c>
    </row>
  </sheetData>
  <sortState xmlns:xlrd2="http://schemas.microsoft.com/office/spreadsheetml/2017/richdata2" ref="A4:P146">
    <sortCondition ref="C4:C146"/>
    <sortCondition ref="K4:K146"/>
  </sortState>
  <conditionalFormatting sqref="P3">
    <cfRule type="cellIs" dxfId="1" priority="2" operator="lessThan">
      <formula>60</formula>
    </cfRule>
  </conditionalFormatting>
  <conditionalFormatting sqref="L3:O3">
    <cfRule type="cellIs" dxfId="0" priority="1" operator="lessThan">
      <formula>60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J64"/>
  <sheetViews>
    <sheetView tabSelected="1" topLeftCell="A57" zoomScaleNormal="100" workbookViewId="0">
      <selection activeCell="M19" sqref="M19"/>
    </sheetView>
  </sheetViews>
  <sheetFormatPr baseColWidth="10" defaultRowHeight="15" x14ac:dyDescent="0.25"/>
  <cols>
    <col min="6" max="6" width="20.5703125" bestFit="1" customWidth="1"/>
    <col min="8" max="8" width="8.5703125" bestFit="1" customWidth="1"/>
  </cols>
  <sheetData>
    <row r="3" spans="2:10" ht="18.75" x14ac:dyDescent="0.3">
      <c r="B3" s="18" t="s">
        <v>569</v>
      </c>
      <c r="C3" s="19" t="s">
        <v>1</v>
      </c>
      <c r="D3" s="20" t="s">
        <v>2</v>
      </c>
      <c r="E3" s="20"/>
      <c r="F3" s="21"/>
      <c r="G3" s="21"/>
      <c r="H3" s="20"/>
      <c r="I3" s="20"/>
      <c r="J3" s="20"/>
    </row>
    <row r="4" spans="2:10" ht="18.75" x14ac:dyDescent="0.25">
      <c r="B4" s="18" t="s">
        <v>5</v>
      </c>
      <c r="C4" s="19" t="s">
        <v>427</v>
      </c>
      <c r="D4" s="22" t="s">
        <v>428</v>
      </c>
      <c r="E4" s="22" t="s">
        <v>429</v>
      </c>
      <c r="F4" s="22" t="s">
        <v>430</v>
      </c>
      <c r="G4" s="22" t="s">
        <v>10</v>
      </c>
      <c r="H4" s="22" t="s">
        <v>431</v>
      </c>
      <c r="I4" s="22" t="s">
        <v>433</v>
      </c>
      <c r="J4" s="22" t="s">
        <v>432</v>
      </c>
    </row>
    <row r="5" spans="2:10" x14ac:dyDescent="0.25">
      <c r="B5" s="87">
        <v>47</v>
      </c>
      <c r="C5" s="88">
        <v>44571</v>
      </c>
      <c r="D5" s="87" t="s">
        <v>480</v>
      </c>
      <c r="E5" s="87" t="s">
        <v>504</v>
      </c>
      <c r="F5" s="88">
        <v>44936</v>
      </c>
      <c r="G5" s="87" t="s">
        <v>551</v>
      </c>
      <c r="H5" s="87">
        <v>395</v>
      </c>
      <c r="I5" s="89">
        <v>688</v>
      </c>
      <c r="J5" s="87" t="s">
        <v>567</v>
      </c>
    </row>
    <row r="6" spans="2:10" x14ac:dyDescent="0.25">
      <c r="B6" s="90">
        <v>25</v>
      </c>
      <c r="C6" s="91">
        <v>44600</v>
      </c>
      <c r="D6" s="90" t="s">
        <v>458</v>
      </c>
      <c r="E6" s="90" t="s">
        <v>499</v>
      </c>
      <c r="F6" s="91">
        <v>44965</v>
      </c>
      <c r="G6" s="90" t="s">
        <v>529</v>
      </c>
      <c r="H6" s="90">
        <v>241</v>
      </c>
      <c r="I6" s="92">
        <v>649</v>
      </c>
      <c r="J6" s="90" t="s">
        <v>566</v>
      </c>
    </row>
    <row r="7" spans="2:10" x14ac:dyDescent="0.25">
      <c r="B7" s="87">
        <v>27</v>
      </c>
      <c r="C7" s="88">
        <v>44593</v>
      </c>
      <c r="D7" s="87" t="s">
        <v>460</v>
      </c>
      <c r="E7" s="87" t="s">
        <v>503</v>
      </c>
      <c r="F7" s="88">
        <v>44958</v>
      </c>
      <c r="G7" s="87" t="s">
        <v>531</v>
      </c>
      <c r="H7" s="87">
        <v>486</v>
      </c>
      <c r="I7" s="89">
        <v>783</v>
      </c>
      <c r="J7" s="87" t="s">
        <v>567</v>
      </c>
    </row>
    <row r="8" spans="2:10" x14ac:dyDescent="0.25">
      <c r="B8" s="84">
        <v>29</v>
      </c>
      <c r="C8" s="85">
        <v>44589</v>
      </c>
      <c r="D8" s="84" t="s">
        <v>462</v>
      </c>
      <c r="E8" s="84" t="s">
        <v>503</v>
      </c>
      <c r="F8" s="85">
        <v>44954</v>
      </c>
      <c r="G8" s="84" t="s">
        <v>533</v>
      </c>
      <c r="H8" s="84">
        <v>166</v>
      </c>
      <c r="I8" s="86">
        <v>744</v>
      </c>
      <c r="J8" s="84" t="s">
        <v>568</v>
      </c>
    </row>
    <row r="9" spans="2:10" x14ac:dyDescent="0.25">
      <c r="B9" s="45">
        <v>35</v>
      </c>
      <c r="C9" s="44">
        <v>44580</v>
      </c>
      <c r="D9" s="45" t="s">
        <v>468</v>
      </c>
      <c r="E9" s="45" t="s">
        <v>499</v>
      </c>
      <c r="F9" s="44">
        <v>44945</v>
      </c>
      <c r="G9" s="45" t="s">
        <v>539</v>
      </c>
      <c r="H9" s="45">
        <v>219</v>
      </c>
      <c r="I9" s="93">
        <v>811</v>
      </c>
      <c r="J9" s="45" t="s">
        <v>565</v>
      </c>
    </row>
    <row r="10" spans="2:10" x14ac:dyDescent="0.25">
      <c r="B10" s="90">
        <v>2</v>
      </c>
      <c r="C10" s="91">
        <v>44652</v>
      </c>
      <c r="D10" s="90" t="s">
        <v>435</v>
      </c>
      <c r="E10" s="90" t="s">
        <v>495</v>
      </c>
      <c r="F10" s="91">
        <v>45017</v>
      </c>
      <c r="G10" s="90" t="s">
        <v>506</v>
      </c>
      <c r="H10" s="90">
        <v>441</v>
      </c>
      <c r="I10" s="92">
        <v>617</v>
      </c>
      <c r="J10" s="90" t="s">
        <v>566</v>
      </c>
    </row>
    <row r="11" spans="2:10" x14ac:dyDescent="0.25">
      <c r="B11" s="45">
        <v>52</v>
      </c>
      <c r="C11" s="44">
        <v>44568</v>
      </c>
      <c r="D11" s="45" t="s">
        <v>485</v>
      </c>
      <c r="E11" s="45" t="s">
        <v>504</v>
      </c>
      <c r="F11" s="44">
        <v>44933</v>
      </c>
      <c r="G11" s="45" t="s">
        <v>556</v>
      </c>
      <c r="H11" s="45">
        <v>164</v>
      </c>
      <c r="I11" s="93">
        <v>760</v>
      </c>
      <c r="J11" s="45" t="s">
        <v>565</v>
      </c>
    </row>
    <row r="12" spans="2:10" x14ac:dyDescent="0.25">
      <c r="B12" s="45">
        <v>42</v>
      </c>
      <c r="C12" s="44">
        <v>44573</v>
      </c>
      <c r="D12" s="45" t="s">
        <v>475</v>
      </c>
      <c r="E12" s="45" t="s">
        <v>503</v>
      </c>
      <c r="F12" s="44">
        <v>44938</v>
      </c>
      <c r="G12" s="45" t="s">
        <v>546</v>
      </c>
      <c r="H12" s="45">
        <v>125</v>
      </c>
      <c r="I12" s="93">
        <v>644</v>
      </c>
      <c r="J12" s="45" t="s">
        <v>565</v>
      </c>
    </row>
    <row r="13" spans="2:10" x14ac:dyDescent="0.25">
      <c r="B13" s="45">
        <v>53</v>
      </c>
      <c r="C13" s="44">
        <v>44568</v>
      </c>
      <c r="D13" s="45" t="s">
        <v>486</v>
      </c>
      <c r="E13" s="45" t="s">
        <v>501</v>
      </c>
      <c r="F13" s="44">
        <v>44933</v>
      </c>
      <c r="G13" s="45" t="s">
        <v>557</v>
      </c>
      <c r="H13" s="45">
        <v>389</v>
      </c>
      <c r="I13" s="93">
        <v>822</v>
      </c>
      <c r="J13" s="45" t="s">
        <v>565</v>
      </c>
    </row>
    <row r="14" spans="2:10" x14ac:dyDescent="0.25">
      <c r="B14" s="90">
        <v>56</v>
      </c>
      <c r="C14" s="91">
        <v>44566</v>
      </c>
      <c r="D14" s="90" t="s">
        <v>490</v>
      </c>
      <c r="E14" s="90" t="s">
        <v>504</v>
      </c>
      <c r="F14" s="91">
        <v>44931</v>
      </c>
      <c r="G14" s="90" t="s">
        <v>560</v>
      </c>
      <c r="H14" s="90">
        <v>448</v>
      </c>
      <c r="I14" s="92">
        <v>657</v>
      </c>
      <c r="J14" s="90" t="s">
        <v>566</v>
      </c>
    </row>
    <row r="15" spans="2:10" x14ac:dyDescent="0.25">
      <c r="B15" s="45">
        <v>19</v>
      </c>
      <c r="C15" s="44">
        <v>44607</v>
      </c>
      <c r="D15" s="45" t="s">
        <v>452</v>
      </c>
      <c r="E15" s="45" t="s">
        <v>498</v>
      </c>
      <c r="F15" s="44">
        <v>44972</v>
      </c>
      <c r="G15" s="45" t="s">
        <v>523</v>
      </c>
      <c r="H15" s="45">
        <v>441</v>
      </c>
      <c r="I15" s="93">
        <v>994</v>
      </c>
      <c r="J15" s="45" t="s">
        <v>565</v>
      </c>
    </row>
    <row r="16" spans="2:10" x14ac:dyDescent="0.25">
      <c r="B16" s="45">
        <v>1</v>
      </c>
      <c r="C16" s="44">
        <v>44575</v>
      </c>
      <c r="D16" s="45" t="s">
        <v>434</v>
      </c>
      <c r="E16" s="45" t="s">
        <v>494</v>
      </c>
      <c r="F16" s="44">
        <v>44940</v>
      </c>
      <c r="G16" s="45" t="s">
        <v>505</v>
      </c>
      <c r="H16" s="45">
        <v>493</v>
      </c>
      <c r="I16" s="93">
        <v>975</v>
      </c>
      <c r="J16" s="45" t="s">
        <v>565</v>
      </c>
    </row>
    <row r="17" spans="2:10" x14ac:dyDescent="0.25">
      <c r="B17" s="45">
        <v>24</v>
      </c>
      <c r="C17" s="44">
        <v>44602</v>
      </c>
      <c r="D17" s="45" t="s">
        <v>457</v>
      </c>
      <c r="E17" s="45" t="s">
        <v>502</v>
      </c>
      <c r="F17" s="44">
        <v>44967</v>
      </c>
      <c r="G17" s="45" t="s">
        <v>528</v>
      </c>
      <c r="H17" s="45">
        <v>205</v>
      </c>
      <c r="I17" s="93">
        <v>689</v>
      </c>
      <c r="J17" s="45" t="s">
        <v>565</v>
      </c>
    </row>
    <row r="18" spans="2:10" x14ac:dyDescent="0.25">
      <c r="B18" s="45">
        <v>22</v>
      </c>
      <c r="C18" s="44">
        <v>44603</v>
      </c>
      <c r="D18" s="45" t="s">
        <v>455</v>
      </c>
      <c r="E18" s="45" t="s">
        <v>502</v>
      </c>
      <c r="F18" s="44">
        <v>44968</v>
      </c>
      <c r="G18" s="45" t="s">
        <v>526</v>
      </c>
      <c r="H18" s="45">
        <v>387</v>
      </c>
      <c r="I18" s="93">
        <v>801</v>
      </c>
      <c r="J18" s="45" t="s">
        <v>565</v>
      </c>
    </row>
    <row r="19" spans="2:10" x14ac:dyDescent="0.25">
      <c r="B19" s="45">
        <v>18</v>
      </c>
      <c r="C19" s="44">
        <v>44607</v>
      </c>
      <c r="D19" s="45" t="s">
        <v>451</v>
      </c>
      <c r="E19" s="45" t="s">
        <v>498</v>
      </c>
      <c r="F19" s="44">
        <v>44972</v>
      </c>
      <c r="G19" s="45" t="s">
        <v>522</v>
      </c>
      <c r="H19" s="45">
        <v>406</v>
      </c>
      <c r="I19" s="93">
        <v>654</v>
      </c>
      <c r="J19" s="45" t="s">
        <v>565</v>
      </c>
    </row>
    <row r="20" spans="2:10" x14ac:dyDescent="0.25">
      <c r="B20" s="87">
        <v>51</v>
      </c>
      <c r="C20" s="88">
        <v>44568</v>
      </c>
      <c r="D20" s="87" t="s">
        <v>484</v>
      </c>
      <c r="E20" s="87" t="s">
        <v>499</v>
      </c>
      <c r="F20" s="88">
        <v>44933</v>
      </c>
      <c r="G20" s="87" t="s">
        <v>555</v>
      </c>
      <c r="H20" s="87">
        <v>242</v>
      </c>
      <c r="I20" s="89">
        <v>619</v>
      </c>
      <c r="J20" s="87" t="s">
        <v>567</v>
      </c>
    </row>
    <row r="21" spans="2:10" x14ac:dyDescent="0.25">
      <c r="B21" s="45">
        <v>46</v>
      </c>
      <c r="C21" s="44">
        <v>44571</v>
      </c>
      <c r="D21" s="45" t="s">
        <v>479</v>
      </c>
      <c r="E21" s="45" t="s">
        <v>504</v>
      </c>
      <c r="F21" s="44">
        <v>44936</v>
      </c>
      <c r="G21" s="45" t="s">
        <v>550</v>
      </c>
      <c r="H21" s="45">
        <v>345</v>
      </c>
      <c r="I21" s="93">
        <v>815</v>
      </c>
      <c r="J21" s="45" t="s">
        <v>565</v>
      </c>
    </row>
    <row r="22" spans="2:10" x14ac:dyDescent="0.25">
      <c r="B22" s="84">
        <v>13</v>
      </c>
      <c r="C22" s="85">
        <v>44614</v>
      </c>
      <c r="D22" s="84" t="s">
        <v>446</v>
      </c>
      <c r="E22" s="84" t="s">
        <v>499</v>
      </c>
      <c r="F22" s="85">
        <v>44979</v>
      </c>
      <c r="G22" s="84" t="s">
        <v>517</v>
      </c>
      <c r="H22" s="84">
        <v>421</v>
      </c>
      <c r="I22" s="86">
        <v>677</v>
      </c>
      <c r="J22" s="84" t="s">
        <v>568</v>
      </c>
    </row>
    <row r="23" spans="2:10" x14ac:dyDescent="0.25">
      <c r="B23" s="45">
        <v>39</v>
      </c>
      <c r="C23" s="44">
        <v>44217</v>
      </c>
      <c r="D23" s="45" t="s">
        <v>472</v>
      </c>
      <c r="E23" s="45" t="s">
        <v>503</v>
      </c>
      <c r="F23" s="44">
        <v>44947</v>
      </c>
      <c r="G23" s="45" t="s">
        <v>543</v>
      </c>
      <c r="H23" s="45">
        <v>386</v>
      </c>
      <c r="I23" s="93">
        <v>630</v>
      </c>
      <c r="J23" s="45" t="s">
        <v>565</v>
      </c>
    </row>
    <row r="24" spans="2:10" x14ac:dyDescent="0.25">
      <c r="B24" s="90">
        <v>43</v>
      </c>
      <c r="C24" s="91">
        <v>44573</v>
      </c>
      <c r="D24" s="90" t="s">
        <v>476</v>
      </c>
      <c r="E24" s="90" t="s">
        <v>504</v>
      </c>
      <c r="F24" s="91">
        <v>44938</v>
      </c>
      <c r="G24" s="90" t="s">
        <v>547</v>
      </c>
      <c r="H24" s="90">
        <v>219</v>
      </c>
      <c r="I24" s="92">
        <v>948</v>
      </c>
      <c r="J24" s="90" t="s">
        <v>566</v>
      </c>
    </row>
    <row r="25" spans="2:10" x14ac:dyDescent="0.25">
      <c r="B25" s="45">
        <v>10</v>
      </c>
      <c r="C25" s="44">
        <v>44624</v>
      </c>
      <c r="D25" s="45" t="s">
        <v>443</v>
      </c>
      <c r="E25" s="45" t="s">
        <v>497</v>
      </c>
      <c r="F25" s="44">
        <v>44989</v>
      </c>
      <c r="G25" s="45" t="s">
        <v>514</v>
      </c>
      <c r="H25" s="45">
        <v>297</v>
      </c>
      <c r="I25" s="93">
        <v>865</v>
      </c>
      <c r="J25" s="45" t="s">
        <v>565</v>
      </c>
    </row>
    <row r="26" spans="2:10" x14ac:dyDescent="0.25">
      <c r="B26" s="90">
        <v>17</v>
      </c>
      <c r="C26" s="91">
        <v>44607</v>
      </c>
      <c r="D26" s="90" t="s">
        <v>450</v>
      </c>
      <c r="E26" s="90" t="s">
        <v>498</v>
      </c>
      <c r="F26" s="91">
        <v>44972</v>
      </c>
      <c r="G26" s="90" t="s">
        <v>521</v>
      </c>
      <c r="H26" s="90">
        <v>383</v>
      </c>
      <c r="I26" s="92">
        <v>945</v>
      </c>
      <c r="J26" s="90" t="s">
        <v>566</v>
      </c>
    </row>
    <row r="27" spans="2:10" x14ac:dyDescent="0.25">
      <c r="B27" s="90">
        <v>33</v>
      </c>
      <c r="C27" s="91">
        <v>44582</v>
      </c>
      <c r="D27" s="90" t="s">
        <v>466</v>
      </c>
      <c r="E27" s="90" t="s">
        <v>502</v>
      </c>
      <c r="F27" s="91">
        <v>44947</v>
      </c>
      <c r="G27" s="90" t="s">
        <v>537</v>
      </c>
      <c r="H27" s="90">
        <v>191</v>
      </c>
      <c r="I27" s="92">
        <v>958</v>
      </c>
      <c r="J27" s="90" t="s">
        <v>566</v>
      </c>
    </row>
    <row r="28" spans="2:10" x14ac:dyDescent="0.25">
      <c r="B28" s="87">
        <v>55</v>
      </c>
      <c r="C28" s="88">
        <v>44567</v>
      </c>
      <c r="D28" s="87" t="s">
        <v>488</v>
      </c>
      <c r="E28" s="87" t="s">
        <v>502</v>
      </c>
      <c r="F28" s="88">
        <v>44932</v>
      </c>
      <c r="G28" s="87" t="s">
        <v>559</v>
      </c>
      <c r="H28" s="87">
        <v>286</v>
      </c>
      <c r="I28" s="89">
        <v>938</v>
      </c>
      <c r="J28" s="87" t="s">
        <v>567</v>
      </c>
    </row>
    <row r="29" spans="2:10" x14ac:dyDescent="0.25">
      <c r="B29" s="84">
        <v>4</v>
      </c>
      <c r="C29" s="85">
        <v>44644</v>
      </c>
      <c r="D29" s="84" t="s">
        <v>437</v>
      </c>
      <c r="E29" s="84" t="s">
        <v>498</v>
      </c>
      <c r="F29" s="85">
        <v>45009</v>
      </c>
      <c r="G29" s="84" t="s">
        <v>508</v>
      </c>
      <c r="H29" s="84">
        <v>139</v>
      </c>
      <c r="I29" s="86">
        <v>610</v>
      </c>
      <c r="J29" s="84" t="s">
        <v>568</v>
      </c>
    </row>
    <row r="30" spans="2:10" x14ac:dyDescent="0.25">
      <c r="B30" s="45">
        <v>15</v>
      </c>
      <c r="C30" s="44">
        <v>44610</v>
      </c>
      <c r="D30" s="45" t="s">
        <v>448</v>
      </c>
      <c r="E30" s="45" t="s">
        <v>500</v>
      </c>
      <c r="F30" s="44">
        <v>44975</v>
      </c>
      <c r="G30" s="45" t="s">
        <v>519</v>
      </c>
      <c r="H30" s="45">
        <v>200</v>
      </c>
      <c r="I30" s="93">
        <v>724</v>
      </c>
      <c r="J30" s="45" t="s">
        <v>565</v>
      </c>
    </row>
    <row r="31" spans="2:10" x14ac:dyDescent="0.25">
      <c r="B31" s="45">
        <v>11</v>
      </c>
      <c r="C31" s="44">
        <v>44621</v>
      </c>
      <c r="D31" s="45" t="s">
        <v>444</v>
      </c>
      <c r="E31" s="45" t="s">
        <v>497</v>
      </c>
      <c r="F31" s="44">
        <v>44986</v>
      </c>
      <c r="G31" s="45" t="s">
        <v>515</v>
      </c>
      <c r="H31" s="45">
        <v>128</v>
      </c>
      <c r="I31" s="93">
        <v>796</v>
      </c>
      <c r="J31" s="45" t="s">
        <v>565</v>
      </c>
    </row>
    <row r="32" spans="2:10" x14ac:dyDescent="0.25">
      <c r="B32" s="45">
        <v>57</v>
      </c>
      <c r="C32" s="44">
        <v>44566</v>
      </c>
      <c r="D32" s="45" t="s">
        <v>489</v>
      </c>
      <c r="E32" s="45" t="s">
        <v>499</v>
      </c>
      <c r="F32" s="44">
        <v>44931</v>
      </c>
      <c r="G32" s="45" t="s">
        <v>561</v>
      </c>
      <c r="H32" s="45">
        <v>181</v>
      </c>
      <c r="I32" s="93">
        <v>625</v>
      </c>
      <c r="J32" s="45" t="s">
        <v>565</v>
      </c>
    </row>
    <row r="33" spans="2:10" x14ac:dyDescent="0.25">
      <c r="B33" s="45">
        <v>30</v>
      </c>
      <c r="C33" s="44">
        <v>44589</v>
      </c>
      <c r="D33" s="45" t="s">
        <v>463</v>
      </c>
      <c r="E33" s="45" t="s">
        <v>503</v>
      </c>
      <c r="F33" s="44">
        <v>44954</v>
      </c>
      <c r="G33" s="45" t="s">
        <v>534</v>
      </c>
      <c r="H33" s="45">
        <v>294</v>
      </c>
      <c r="I33" s="93">
        <v>971</v>
      </c>
      <c r="J33" s="45" t="s">
        <v>565</v>
      </c>
    </row>
    <row r="34" spans="2:10" x14ac:dyDescent="0.25">
      <c r="B34" s="45">
        <v>20</v>
      </c>
      <c r="C34" s="44">
        <v>44607</v>
      </c>
      <c r="D34" s="45" t="s">
        <v>453</v>
      </c>
      <c r="E34" s="45" t="s">
        <v>498</v>
      </c>
      <c r="F34" s="44">
        <v>44972</v>
      </c>
      <c r="G34" s="45" t="s">
        <v>524</v>
      </c>
      <c r="H34" s="45">
        <v>426</v>
      </c>
      <c r="I34" s="93">
        <v>659</v>
      </c>
      <c r="J34" s="45" t="s">
        <v>565</v>
      </c>
    </row>
    <row r="35" spans="2:10" x14ac:dyDescent="0.25">
      <c r="B35" s="87">
        <v>59</v>
      </c>
      <c r="C35" s="88">
        <v>44565</v>
      </c>
      <c r="D35" s="87" t="s">
        <v>492</v>
      </c>
      <c r="E35" s="87" t="s">
        <v>504</v>
      </c>
      <c r="F35" s="88">
        <v>44930</v>
      </c>
      <c r="G35" s="87" t="s">
        <v>563</v>
      </c>
      <c r="H35" s="87">
        <v>264</v>
      </c>
      <c r="I35" s="89">
        <v>819</v>
      </c>
      <c r="J35" s="87" t="s">
        <v>567</v>
      </c>
    </row>
    <row r="36" spans="2:10" x14ac:dyDescent="0.25">
      <c r="B36" s="45">
        <v>37</v>
      </c>
      <c r="C36" s="44">
        <v>44580</v>
      </c>
      <c r="D36" s="45" t="s">
        <v>470</v>
      </c>
      <c r="E36" s="45" t="s">
        <v>498</v>
      </c>
      <c r="F36" s="44">
        <v>44945</v>
      </c>
      <c r="G36" s="45" t="s">
        <v>541</v>
      </c>
      <c r="H36" s="45">
        <v>468</v>
      </c>
      <c r="I36" s="93">
        <v>784</v>
      </c>
      <c r="J36" s="45" t="s">
        <v>565</v>
      </c>
    </row>
    <row r="37" spans="2:10" x14ac:dyDescent="0.25">
      <c r="B37" s="87">
        <v>21</v>
      </c>
      <c r="C37" s="88">
        <v>44604</v>
      </c>
      <c r="D37" s="87" t="s">
        <v>454</v>
      </c>
      <c r="E37" s="87" t="s">
        <v>501</v>
      </c>
      <c r="F37" s="88">
        <v>44969</v>
      </c>
      <c r="G37" s="87" t="s">
        <v>525</v>
      </c>
      <c r="H37" s="87">
        <v>204</v>
      </c>
      <c r="I37" s="89">
        <v>689</v>
      </c>
      <c r="J37" s="87" t="s">
        <v>567</v>
      </c>
    </row>
    <row r="38" spans="2:10" x14ac:dyDescent="0.25">
      <c r="B38" s="45">
        <v>31</v>
      </c>
      <c r="C38" s="44">
        <v>44588</v>
      </c>
      <c r="D38" s="45" t="s">
        <v>464</v>
      </c>
      <c r="E38" s="45" t="s">
        <v>503</v>
      </c>
      <c r="F38" s="44">
        <v>44953</v>
      </c>
      <c r="G38" s="45" t="s">
        <v>535</v>
      </c>
      <c r="H38" s="45">
        <v>156</v>
      </c>
      <c r="I38" s="93">
        <v>768</v>
      </c>
      <c r="J38" s="45" t="s">
        <v>565</v>
      </c>
    </row>
    <row r="39" spans="2:10" x14ac:dyDescent="0.25">
      <c r="B39" s="45">
        <v>60</v>
      </c>
      <c r="C39" s="44">
        <v>44565</v>
      </c>
      <c r="D39" s="45" t="s">
        <v>493</v>
      </c>
      <c r="E39" s="45" t="s">
        <v>504</v>
      </c>
      <c r="F39" s="44">
        <v>44930</v>
      </c>
      <c r="G39" s="45" t="s">
        <v>564</v>
      </c>
      <c r="H39" s="45">
        <v>249</v>
      </c>
      <c r="I39" s="93">
        <v>716</v>
      </c>
      <c r="J39" s="45" t="s">
        <v>565</v>
      </c>
    </row>
    <row r="40" spans="2:10" x14ac:dyDescent="0.25">
      <c r="B40" s="45">
        <v>34</v>
      </c>
      <c r="C40" s="44">
        <v>44581</v>
      </c>
      <c r="D40" s="45" t="s">
        <v>467</v>
      </c>
      <c r="E40" s="45" t="s">
        <v>502</v>
      </c>
      <c r="F40" s="44">
        <v>44946</v>
      </c>
      <c r="G40" s="45" t="s">
        <v>538</v>
      </c>
      <c r="H40" s="45">
        <v>480</v>
      </c>
      <c r="I40" s="93">
        <v>803</v>
      </c>
      <c r="J40" s="45" t="s">
        <v>565</v>
      </c>
    </row>
    <row r="41" spans="2:10" x14ac:dyDescent="0.25">
      <c r="B41" s="84">
        <v>48</v>
      </c>
      <c r="C41" s="85">
        <v>44571</v>
      </c>
      <c r="D41" s="84" t="s">
        <v>481</v>
      </c>
      <c r="E41" s="84" t="s">
        <v>503</v>
      </c>
      <c r="F41" s="85">
        <v>44936</v>
      </c>
      <c r="G41" s="84" t="s">
        <v>552</v>
      </c>
      <c r="H41" s="84">
        <v>329</v>
      </c>
      <c r="I41" s="86">
        <v>791</v>
      </c>
      <c r="J41" s="84" t="s">
        <v>568</v>
      </c>
    </row>
    <row r="42" spans="2:10" x14ac:dyDescent="0.25">
      <c r="B42" s="87">
        <v>40</v>
      </c>
      <c r="C42" s="88">
        <v>44575</v>
      </c>
      <c r="D42" s="87" t="s">
        <v>473</v>
      </c>
      <c r="E42" s="87" t="s">
        <v>503</v>
      </c>
      <c r="F42" s="88">
        <v>44940</v>
      </c>
      <c r="G42" s="87" t="s">
        <v>544</v>
      </c>
      <c r="H42" s="87">
        <v>141</v>
      </c>
      <c r="I42" s="89">
        <v>937</v>
      </c>
      <c r="J42" s="87" t="s">
        <v>567</v>
      </c>
    </row>
    <row r="43" spans="2:10" x14ac:dyDescent="0.25">
      <c r="B43" s="45">
        <v>8</v>
      </c>
      <c r="C43" s="44">
        <v>44625</v>
      </c>
      <c r="D43" s="45" t="s">
        <v>441</v>
      </c>
      <c r="E43" s="45" t="s">
        <v>497</v>
      </c>
      <c r="F43" s="44">
        <v>44990</v>
      </c>
      <c r="G43" s="45" t="s">
        <v>512</v>
      </c>
      <c r="H43" s="45">
        <v>215</v>
      </c>
      <c r="I43" s="93">
        <v>701</v>
      </c>
      <c r="J43" s="45" t="s">
        <v>565</v>
      </c>
    </row>
    <row r="44" spans="2:10" x14ac:dyDescent="0.25">
      <c r="B44" s="45">
        <v>16</v>
      </c>
      <c r="C44" s="44">
        <v>44607</v>
      </c>
      <c r="D44" s="45" t="s">
        <v>449</v>
      </c>
      <c r="E44" s="45" t="s">
        <v>500</v>
      </c>
      <c r="F44" s="44">
        <v>44972</v>
      </c>
      <c r="G44" s="45" t="s">
        <v>520</v>
      </c>
      <c r="H44" s="45">
        <v>151</v>
      </c>
      <c r="I44" s="93">
        <v>891</v>
      </c>
      <c r="J44" s="45" t="s">
        <v>565</v>
      </c>
    </row>
    <row r="45" spans="2:10" x14ac:dyDescent="0.25">
      <c r="B45" s="90">
        <v>50</v>
      </c>
      <c r="C45" s="91">
        <v>44571</v>
      </c>
      <c r="D45" s="90" t="s">
        <v>483</v>
      </c>
      <c r="E45" s="90" t="s">
        <v>504</v>
      </c>
      <c r="F45" s="91">
        <v>44936</v>
      </c>
      <c r="G45" s="90" t="s">
        <v>554</v>
      </c>
      <c r="H45" s="90">
        <v>489</v>
      </c>
      <c r="I45" s="92">
        <v>715</v>
      </c>
      <c r="J45" s="90" t="s">
        <v>566</v>
      </c>
    </row>
    <row r="46" spans="2:10" x14ac:dyDescent="0.25">
      <c r="B46" s="87">
        <v>14</v>
      </c>
      <c r="C46" s="88">
        <v>44611</v>
      </c>
      <c r="D46" s="87" t="s">
        <v>447</v>
      </c>
      <c r="E46" s="87" t="s">
        <v>498</v>
      </c>
      <c r="F46" s="88">
        <v>44976</v>
      </c>
      <c r="G46" s="87" t="s">
        <v>518</v>
      </c>
      <c r="H46" s="87">
        <v>285</v>
      </c>
      <c r="I46" s="89">
        <v>824</v>
      </c>
      <c r="J46" s="87" t="s">
        <v>567</v>
      </c>
    </row>
    <row r="47" spans="2:10" x14ac:dyDescent="0.25">
      <c r="B47" s="87">
        <v>3</v>
      </c>
      <c r="C47" s="88">
        <v>44650</v>
      </c>
      <c r="D47" s="87" t="s">
        <v>436</v>
      </c>
      <c r="E47" s="87" t="s">
        <v>496</v>
      </c>
      <c r="F47" s="88">
        <v>45015</v>
      </c>
      <c r="G47" s="87" t="s">
        <v>507</v>
      </c>
      <c r="H47" s="87">
        <v>358</v>
      </c>
      <c r="I47" s="89">
        <v>887</v>
      </c>
      <c r="J47" s="87" t="s">
        <v>567</v>
      </c>
    </row>
    <row r="48" spans="2:10" x14ac:dyDescent="0.25">
      <c r="B48" s="87">
        <v>32</v>
      </c>
      <c r="C48" s="88">
        <v>44588</v>
      </c>
      <c r="D48" s="87" t="s">
        <v>465</v>
      </c>
      <c r="E48" s="87" t="s">
        <v>503</v>
      </c>
      <c r="F48" s="88">
        <v>44953</v>
      </c>
      <c r="G48" s="87" t="s">
        <v>536</v>
      </c>
      <c r="H48" s="87">
        <v>398</v>
      </c>
      <c r="I48" s="89">
        <v>657</v>
      </c>
      <c r="J48" s="87" t="s">
        <v>567</v>
      </c>
    </row>
    <row r="49" spans="2:10" x14ac:dyDescent="0.25">
      <c r="B49" s="87">
        <v>7</v>
      </c>
      <c r="C49" s="88">
        <v>44625</v>
      </c>
      <c r="D49" s="87" t="s">
        <v>440</v>
      </c>
      <c r="E49" s="87" t="s">
        <v>497</v>
      </c>
      <c r="F49" s="88">
        <v>44990</v>
      </c>
      <c r="G49" s="87" t="s">
        <v>511</v>
      </c>
      <c r="H49" s="87">
        <v>133</v>
      </c>
      <c r="I49" s="89">
        <v>819</v>
      </c>
      <c r="J49" s="87" t="s">
        <v>567</v>
      </c>
    </row>
    <row r="50" spans="2:10" x14ac:dyDescent="0.25">
      <c r="B50" s="45">
        <v>45</v>
      </c>
      <c r="C50" s="44">
        <v>44573</v>
      </c>
      <c r="D50" s="45" t="s">
        <v>478</v>
      </c>
      <c r="E50" s="45" t="s">
        <v>503</v>
      </c>
      <c r="F50" s="44">
        <v>44938</v>
      </c>
      <c r="G50" s="45" t="s">
        <v>549</v>
      </c>
      <c r="H50" s="45">
        <v>425</v>
      </c>
      <c r="I50" s="93">
        <v>669</v>
      </c>
      <c r="J50" s="45" t="s">
        <v>565</v>
      </c>
    </row>
    <row r="51" spans="2:10" x14ac:dyDescent="0.25">
      <c r="B51" s="84">
        <v>9</v>
      </c>
      <c r="C51" s="85">
        <v>44624</v>
      </c>
      <c r="D51" s="84" t="s">
        <v>442</v>
      </c>
      <c r="E51" s="84" t="s">
        <v>497</v>
      </c>
      <c r="F51" s="85">
        <v>44989</v>
      </c>
      <c r="G51" s="84" t="s">
        <v>513</v>
      </c>
      <c r="H51" s="84">
        <v>357</v>
      </c>
      <c r="I51" s="86">
        <v>657</v>
      </c>
      <c r="J51" s="84" t="s">
        <v>568</v>
      </c>
    </row>
    <row r="52" spans="2:10" x14ac:dyDescent="0.25">
      <c r="B52" s="45">
        <v>49</v>
      </c>
      <c r="C52" s="44">
        <v>44571</v>
      </c>
      <c r="D52" s="45" t="s">
        <v>482</v>
      </c>
      <c r="E52" s="45" t="s">
        <v>502</v>
      </c>
      <c r="F52" s="44">
        <v>44936</v>
      </c>
      <c r="G52" s="45" t="s">
        <v>553</v>
      </c>
      <c r="H52" s="45">
        <v>328</v>
      </c>
      <c r="I52" s="93">
        <v>793</v>
      </c>
      <c r="J52" s="45" t="s">
        <v>565</v>
      </c>
    </row>
    <row r="53" spans="2:10" x14ac:dyDescent="0.25">
      <c r="B53" s="45">
        <v>44</v>
      </c>
      <c r="C53" s="44">
        <v>44573</v>
      </c>
      <c r="D53" s="45" t="s">
        <v>477</v>
      </c>
      <c r="E53" s="45" t="s">
        <v>504</v>
      </c>
      <c r="F53" s="44">
        <v>44938</v>
      </c>
      <c r="G53" s="45" t="s">
        <v>548</v>
      </c>
      <c r="H53" s="45">
        <v>196</v>
      </c>
      <c r="I53" s="93">
        <v>603</v>
      </c>
      <c r="J53" s="45" t="s">
        <v>565</v>
      </c>
    </row>
    <row r="54" spans="2:10" x14ac:dyDescent="0.25">
      <c r="B54" s="45">
        <v>36</v>
      </c>
      <c r="C54" s="44">
        <v>44580</v>
      </c>
      <c r="D54" s="45" t="s">
        <v>469</v>
      </c>
      <c r="E54" s="45" t="s">
        <v>502</v>
      </c>
      <c r="F54" s="44">
        <v>44945</v>
      </c>
      <c r="G54" s="45" t="s">
        <v>540</v>
      </c>
      <c r="H54" s="45">
        <v>192</v>
      </c>
      <c r="I54" s="93">
        <v>971</v>
      </c>
      <c r="J54" s="45" t="s">
        <v>565</v>
      </c>
    </row>
    <row r="55" spans="2:10" x14ac:dyDescent="0.25">
      <c r="B55" s="84">
        <v>58</v>
      </c>
      <c r="C55" s="85">
        <v>44565</v>
      </c>
      <c r="D55" s="84" t="s">
        <v>491</v>
      </c>
      <c r="E55" s="84" t="s">
        <v>502</v>
      </c>
      <c r="F55" s="85">
        <v>44930</v>
      </c>
      <c r="G55" s="84" t="s">
        <v>562</v>
      </c>
      <c r="H55" s="84">
        <v>343</v>
      </c>
      <c r="I55" s="86">
        <v>789</v>
      </c>
      <c r="J55" s="84" t="s">
        <v>568</v>
      </c>
    </row>
    <row r="56" spans="2:10" x14ac:dyDescent="0.25">
      <c r="B56" s="45">
        <v>6</v>
      </c>
      <c r="C56" s="44">
        <v>44627</v>
      </c>
      <c r="D56" s="45" t="s">
        <v>439</v>
      </c>
      <c r="E56" s="45" t="s">
        <v>497</v>
      </c>
      <c r="F56" s="44">
        <v>44992</v>
      </c>
      <c r="G56" s="45" t="s">
        <v>510</v>
      </c>
      <c r="H56" s="45">
        <v>227</v>
      </c>
      <c r="I56" s="93">
        <v>862</v>
      </c>
      <c r="J56" s="45" t="s">
        <v>565</v>
      </c>
    </row>
    <row r="57" spans="2:10" x14ac:dyDescent="0.25">
      <c r="B57" s="84">
        <v>38</v>
      </c>
      <c r="C57" s="85">
        <v>44579</v>
      </c>
      <c r="D57" s="84" t="s">
        <v>471</v>
      </c>
      <c r="E57" s="84" t="s">
        <v>504</v>
      </c>
      <c r="F57" s="85">
        <v>44944</v>
      </c>
      <c r="G57" s="84" t="s">
        <v>542</v>
      </c>
      <c r="H57" s="84">
        <v>227</v>
      </c>
      <c r="I57" s="86">
        <v>791</v>
      </c>
      <c r="J57" s="84" t="s">
        <v>568</v>
      </c>
    </row>
    <row r="58" spans="2:10" x14ac:dyDescent="0.25">
      <c r="B58" s="90">
        <v>41</v>
      </c>
      <c r="C58" s="91">
        <v>44573</v>
      </c>
      <c r="D58" s="90" t="s">
        <v>474</v>
      </c>
      <c r="E58" s="90" t="s">
        <v>500</v>
      </c>
      <c r="F58" s="91">
        <v>44938</v>
      </c>
      <c r="G58" s="90" t="s">
        <v>545</v>
      </c>
      <c r="H58" s="90">
        <v>263</v>
      </c>
      <c r="I58" s="92">
        <v>982</v>
      </c>
      <c r="J58" s="90" t="s">
        <v>566</v>
      </c>
    </row>
    <row r="59" spans="2:10" x14ac:dyDescent="0.25">
      <c r="B59" s="90">
        <v>12</v>
      </c>
      <c r="C59" s="91">
        <v>44617</v>
      </c>
      <c r="D59" s="90" t="s">
        <v>445</v>
      </c>
      <c r="E59" s="90" t="s">
        <v>498</v>
      </c>
      <c r="F59" s="91">
        <v>44982</v>
      </c>
      <c r="G59" s="90" t="s">
        <v>516</v>
      </c>
      <c r="H59" s="90">
        <v>428</v>
      </c>
      <c r="I59" s="92">
        <v>850</v>
      </c>
      <c r="J59" s="90" t="s">
        <v>566</v>
      </c>
    </row>
    <row r="60" spans="2:10" x14ac:dyDescent="0.25">
      <c r="B60" s="45">
        <v>23</v>
      </c>
      <c r="C60" s="44">
        <v>44599</v>
      </c>
      <c r="D60" s="45" t="s">
        <v>456</v>
      </c>
      <c r="E60" s="45" t="s">
        <v>502</v>
      </c>
      <c r="F60" s="44">
        <v>44964</v>
      </c>
      <c r="G60" s="45" t="s">
        <v>527</v>
      </c>
      <c r="H60" s="45">
        <v>469</v>
      </c>
      <c r="I60" s="93">
        <v>733</v>
      </c>
      <c r="J60" s="45" t="s">
        <v>565</v>
      </c>
    </row>
    <row r="61" spans="2:10" x14ac:dyDescent="0.25">
      <c r="B61" s="45">
        <v>54</v>
      </c>
      <c r="C61" s="44">
        <v>44567</v>
      </c>
      <c r="D61" s="45" t="s">
        <v>487</v>
      </c>
      <c r="E61" s="45" t="s">
        <v>502</v>
      </c>
      <c r="F61" s="44">
        <v>44932</v>
      </c>
      <c r="G61" s="45" t="s">
        <v>558</v>
      </c>
      <c r="H61" s="45">
        <v>226</v>
      </c>
      <c r="I61" s="93">
        <v>766</v>
      </c>
      <c r="J61" s="45" t="s">
        <v>565</v>
      </c>
    </row>
    <row r="62" spans="2:10" x14ac:dyDescent="0.25">
      <c r="B62" s="45">
        <v>5</v>
      </c>
      <c r="C62" s="44">
        <v>44634</v>
      </c>
      <c r="D62" s="45" t="s">
        <v>438</v>
      </c>
      <c r="E62" s="45" t="s">
        <v>497</v>
      </c>
      <c r="F62" s="44">
        <v>44999</v>
      </c>
      <c r="G62" s="45" t="s">
        <v>509</v>
      </c>
      <c r="H62" s="45">
        <v>384</v>
      </c>
      <c r="I62" s="93">
        <v>981</v>
      </c>
      <c r="J62" s="45" t="s">
        <v>565</v>
      </c>
    </row>
    <row r="63" spans="2:10" x14ac:dyDescent="0.25">
      <c r="B63" s="45">
        <v>26</v>
      </c>
      <c r="C63" s="44">
        <v>44595</v>
      </c>
      <c r="D63" s="45" t="s">
        <v>459</v>
      </c>
      <c r="E63" s="45" t="s">
        <v>499</v>
      </c>
      <c r="F63" s="44">
        <v>44960</v>
      </c>
      <c r="G63" s="45" t="s">
        <v>530</v>
      </c>
      <c r="H63" s="45">
        <v>261</v>
      </c>
      <c r="I63" s="93">
        <v>676</v>
      </c>
      <c r="J63" s="45" t="s">
        <v>565</v>
      </c>
    </row>
    <row r="64" spans="2:10" x14ac:dyDescent="0.25">
      <c r="B64" s="45">
        <v>28</v>
      </c>
      <c r="C64" s="44">
        <v>44589</v>
      </c>
      <c r="D64" s="45" t="s">
        <v>461</v>
      </c>
      <c r="E64" s="45" t="s">
        <v>503</v>
      </c>
      <c r="F64" s="44">
        <v>44954</v>
      </c>
      <c r="G64" s="45" t="s">
        <v>532</v>
      </c>
      <c r="H64" s="45">
        <v>172</v>
      </c>
      <c r="I64" s="93">
        <v>882</v>
      </c>
      <c r="J64" s="45" t="s">
        <v>565</v>
      </c>
    </row>
  </sheetData>
  <sortState xmlns:xlrd2="http://schemas.microsoft.com/office/spreadsheetml/2017/richdata2" ref="B5:J64">
    <sortCondition ref="D5:D64"/>
    <sortCondition ref="J5:J6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BD1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Dagoberto Cuá</dc:creator>
  <cp:lastModifiedBy>Miguel Velásquez</cp:lastModifiedBy>
  <dcterms:created xsi:type="dcterms:W3CDTF">2022-06-20T14:46:10Z</dcterms:created>
  <dcterms:modified xsi:type="dcterms:W3CDTF">2022-07-06T23:27:49Z</dcterms:modified>
</cp:coreProperties>
</file>