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6815" windowHeight="7650"/>
  </bookViews>
  <sheets>
    <sheet name="BD1" sheetId="1" r:id="rId1"/>
    <sheet name="Hoja3" sheetId="4" r:id="rId2"/>
    <sheet name="BD2" sheetId="2" r:id="rId3"/>
    <sheet name="Hoja4" sheetId="5" r:id="rId4"/>
    <sheet name="BD3" sheetId="3" r:id="rId5"/>
    <sheet name="Hoja5" sheetId="6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7" i="3" l="1"/>
  <c r="R47" i="3" s="1"/>
  <c r="Q46" i="3"/>
  <c r="R46" i="3" s="1"/>
  <c r="Q45" i="3"/>
  <c r="R45" i="3" s="1"/>
  <c r="Q44" i="3"/>
  <c r="R44" i="3" s="1"/>
  <c r="R43" i="3"/>
  <c r="Q43" i="3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Q24" i="3"/>
  <c r="R24" i="3" s="1"/>
  <c r="Q23" i="3"/>
  <c r="R23" i="3" s="1"/>
  <c r="Q22" i="3"/>
  <c r="R22" i="3" s="1"/>
  <c r="Q21" i="3"/>
  <c r="R21" i="3" s="1"/>
  <c r="Q20" i="3"/>
  <c r="R20" i="3" s="1"/>
  <c r="R19" i="3"/>
  <c r="Q19" i="3"/>
  <c r="Q18" i="3"/>
  <c r="R18" i="3" s="1"/>
  <c r="Q17" i="3"/>
  <c r="R17" i="3" s="1"/>
  <c r="Q16" i="3"/>
  <c r="R16" i="3" s="1"/>
  <c r="Q15" i="3"/>
  <c r="R15" i="3" s="1"/>
  <c r="Q14" i="3"/>
  <c r="R14" i="3" s="1"/>
  <c r="Q13" i="3"/>
  <c r="R13" i="3" s="1"/>
  <c r="Q12" i="3"/>
  <c r="R12" i="3" s="1"/>
  <c r="R11" i="3"/>
  <c r="Q11" i="3"/>
  <c r="Q10" i="3"/>
  <c r="R10" i="3" s="1"/>
  <c r="Q9" i="3"/>
  <c r="R9" i="3" s="1"/>
  <c r="Q8" i="3"/>
  <c r="R8" i="3" s="1"/>
  <c r="Q7" i="3"/>
  <c r="R7" i="3" s="1"/>
  <c r="Q6" i="3"/>
  <c r="R6" i="3" s="1"/>
  <c r="Q5" i="3"/>
  <c r="R5" i="3" s="1"/>
  <c r="Q4" i="3"/>
  <c r="R4" i="3" s="1"/>
  <c r="Q3" i="3"/>
  <c r="R3" i="3" s="1"/>
  <c r="P68" i="1" l="1"/>
  <c r="P69" i="1"/>
  <c r="P88" i="1"/>
  <c r="P31" i="1"/>
  <c r="P60" i="1"/>
  <c r="P67" i="1"/>
  <c r="P107" i="1"/>
  <c r="P122" i="1"/>
  <c r="P136" i="1"/>
  <c r="P15" i="1"/>
  <c r="P46" i="1"/>
  <c r="P51" i="1"/>
  <c r="P86" i="1"/>
  <c r="P105" i="1"/>
  <c r="P116" i="1"/>
  <c r="P146" i="1"/>
  <c r="P27" i="1"/>
  <c r="P9" i="1"/>
  <c r="P63" i="1"/>
  <c r="P114" i="1"/>
  <c r="P12" i="1"/>
  <c r="P50" i="1"/>
  <c r="P96" i="1"/>
  <c r="P140" i="1"/>
  <c r="P35" i="1"/>
  <c r="P93" i="1"/>
  <c r="P117" i="1"/>
  <c r="P75" i="1"/>
  <c r="P133" i="1"/>
  <c r="P118" i="1"/>
  <c r="P41" i="1"/>
  <c r="P128" i="1"/>
  <c r="P71" i="1"/>
  <c r="P5" i="1"/>
  <c r="P32" i="1"/>
  <c r="P37" i="1"/>
  <c r="P26" i="1"/>
  <c r="P54" i="1"/>
  <c r="P62" i="1"/>
  <c r="P85" i="1"/>
  <c r="P87" i="1"/>
  <c r="P94" i="1"/>
  <c r="P99" i="1"/>
  <c r="P108" i="1"/>
  <c r="P127" i="1"/>
  <c r="P132" i="1"/>
  <c r="P135" i="1"/>
  <c r="P134" i="1"/>
  <c r="P137" i="1"/>
  <c r="P61" i="1"/>
  <c r="P29" i="1"/>
  <c r="P34" i="1"/>
  <c r="P36" i="1"/>
  <c r="P47" i="1"/>
  <c r="P52" i="1"/>
  <c r="P57" i="1"/>
  <c r="P49" i="1"/>
  <c r="P64" i="1"/>
  <c r="P95" i="1"/>
  <c r="P106" i="1"/>
  <c r="P110" i="1"/>
  <c r="P111" i="1"/>
  <c r="P112" i="1"/>
  <c r="P119" i="1"/>
  <c r="P38" i="1"/>
  <c r="P4" i="1"/>
  <c r="P130" i="1"/>
  <c r="P24" i="1"/>
  <c r="P81" i="1"/>
  <c r="P82" i="1"/>
  <c r="P90" i="1"/>
  <c r="P104" i="1"/>
  <c r="P19" i="1"/>
  <c r="P129" i="1"/>
  <c r="P91" i="1" l="1"/>
  <c r="P23" i="1"/>
  <c r="P124" i="1"/>
  <c r="P76" i="1"/>
  <c r="P56" i="1"/>
  <c r="P53" i="1"/>
  <c r="P7" i="1"/>
  <c r="P55" i="1"/>
  <c r="P16" i="1"/>
  <c r="P113" i="1"/>
  <c r="P121" i="1"/>
  <c r="P43" i="1"/>
  <c r="P138" i="1"/>
  <c r="P39" i="1"/>
  <c r="P126" i="1"/>
  <c r="P13" i="1"/>
  <c r="P42" i="1"/>
  <c r="P103" i="1"/>
  <c r="P74" i="1"/>
  <c r="P14" i="1"/>
  <c r="P79" i="1"/>
  <c r="P89" i="1"/>
  <c r="P131" i="1"/>
  <c r="P8" i="1"/>
  <c r="P70" i="1"/>
  <c r="P28" i="1"/>
  <c r="P123" i="1"/>
  <c r="P21" i="1"/>
  <c r="P11" i="1"/>
  <c r="P58" i="1"/>
  <c r="P59" i="1"/>
  <c r="P144" i="1"/>
  <c r="P109" i="1"/>
  <c r="P100" i="1"/>
  <c r="P78" i="1"/>
  <c r="P25" i="1"/>
  <c r="P22" i="1"/>
  <c r="P115" i="1"/>
  <c r="P145" i="1"/>
  <c r="P142" i="1"/>
  <c r="P20" i="1"/>
  <c r="P98" i="1"/>
  <c r="P66" i="1"/>
  <c r="P45" i="1"/>
  <c r="P139" i="1"/>
  <c r="P97" i="1"/>
  <c r="P84" i="1"/>
  <c r="P18" i="1"/>
  <c r="P120" i="1"/>
  <c r="P10" i="1"/>
  <c r="P33" i="1"/>
  <c r="P125" i="1"/>
  <c r="P65" i="1"/>
  <c r="P72" i="1"/>
  <c r="P102" i="1"/>
  <c r="P73" i="1"/>
  <c r="P143" i="1"/>
  <c r="P48" i="1"/>
  <c r="P6" i="1"/>
  <c r="P77" i="1"/>
  <c r="P92" i="1"/>
  <c r="P30" i="1"/>
  <c r="P83" i="1"/>
  <c r="P44" i="1"/>
  <c r="P141" i="1"/>
  <c r="P80" i="1"/>
  <c r="P40" i="1"/>
  <c r="P17" i="1"/>
  <c r="P101" i="1"/>
</calcChain>
</file>

<file path=xl/sharedStrings.xml><?xml version="1.0" encoding="utf-8"?>
<sst xmlns="http://schemas.openxmlformats.org/spreadsheetml/2006/main" count="1825" uniqueCount="774">
  <si>
    <t>No.</t>
  </si>
  <si>
    <t>Fecha</t>
  </si>
  <si>
    <t>DATOS PERSONALES</t>
  </si>
  <si>
    <t>ESTUDIO</t>
  </si>
  <si>
    <t xml:space="preserve">NOTAS 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</si>
  <si>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</si>
  <si>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</si>
  <si>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</si>
  <si>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</si>
  <si>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</si>
  <si>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</si>
  <si>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</si>
  <si>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</si>
  <si>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</si>
  <si>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</si>
  <si>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</si>
  <si>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</si>
  <si>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</si>
  <si>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</si>
  <si>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</si>
  <si>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</si>
  <si>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Quiejú Bernardino</t>
  </si>
  <si>
    <t>Angel Noé</t>
  </si>
  <si>
    <t>Hombre</t>
  </si>
  <si>
    <t>G266DWI</t>
  </si>
  <si>
    <t>Primero</t>
  </si>
  <si>
    <t>Telesecundaria El Adelanto</t>
  </si>
  <si>
    <t>TIC I</t>
  </si>
  <si>
    <t>Viernes</t>
  </si>
  <si>
    <t>Cumes Pocop</t>
  </si>
  <si>
    <t>Eliza Mariela</t>
  </si>
  <si>
    <t>Mujer</t>
  </si>
  <si>
    <t>G783YTX</t>
  </si>
  <si>
    <t>Instituto Abraham Lincoln</t>
  </si>
  <si>
    <t>4 A 5</t>
  </si>
  <si>
    <t>Leja Tuiz</t>
  </si>
  <si>
    <t>Maycol Estuardo</t>
  </si>
  <si>
    <t>H632WJC</t>
  </si>
  <si>
    <t>Nocturno</t>
  </si>
  <si>
    <t>Sábado 2 A 5</t>
  </si>
  <si>
    <t>Cota Aparicio</t>
  </si>
  <si>
    <t>Estefany Yesenia</t>
  </si>
  <si>
    <t>H753WPJ</t>
  </si>
  <si>
    <t>Ben Tuy</t>
  </si>
  <si>
    <t>Luis Noé</t>
  </si>
  <si>
    <t>D277DPS</t>
  </si>
  <si>
    <t>San Antonio</t>
  </si>
  <si>
    <t>Yac Chopen</t>
  </si>
  <si>
    <t>Kimberly Maribel</t>
  </si>
  <si>
    <t>H768XQV</t>
  </si>
  <si>
    <t>Telesecundaria Vasconcelos</t>
  </si>
  <si>
    <t>Magzul Castro</t>
  </si>
  <si>
    <t>Luisao Leonardo</t>
  </si>
  <si>
    <t>H990BKV</t>
  </si>
  <si>
    <t>41795799 - 47329299</t>
  </si>
  <si>
    <t>Magzul Guarcax</t>
  </si>
  <si>
    <t>Joel Abelino</t>
  </si>
  <si>
    <t>F842DQK</t>
  </si>
  <si>
    <t>Lec Zet</t>
  </si>
  <si>
    <t xml:space="preserve">Alicia Mariela </t>
  </si>
  <si>
    <t>INEB Monte Mercedes</t>
  </si>
  <si>
    <t>Sulugui Sicajau</t>
  </si>
  <si>
    <t xml:space="preserve">Ana Marta </t>
  </si>
  <si>
    <t>H526GLQ</t>
  </si>
  <si>
    <t>IMEBCO Santa María</t>
  </si>
  <si>
    <t>Martes</t>
  </si>
  <si>
    <t>Cuc de León</t>
  </si>
  <si>
    <t>Ismael Eduardo</t>
  </si>
  <si>
    <t>Ajcalón de león</t>
  </si>
  <si>
    <t>Henry David</t>
  </si>
  <si>
    <t>Cuc Samines</t>
  </si>
  <si>
    <t>Yovany Alexander</t>
  </si>
  <si>
    <t>De León Chiyal</t>
  </si>
  <si>
    <t>Wendy Paola</t>
  </si>
  <si>
    <t>Patzan Tzorin</t>
  </si>
  <si>
    <t>Sara Mishel</t>
  </si>
  <si>
    <t>G484PLY</t>
  </si>
  <si>
    <t>Baquin Bocel</t>
  </si>
  <si>
    <t>Ernesto David</t>
  </si>
  <si>
    <t>8 A 9</t>
  </si>
  <si>
    <t>Julajuj Hom</t>
  </si>
  <si>
    <t>Maynor Rafael</t>
  </si>
  <si>
    <t>D398NKP</t>
  </si>
  <si>
    <t>Miércoles</t>
  </si>
  <si>
    <t>Sen Junich</t>
  </si>
  <si>
    <t>Viviana Nickté</t>
  </si>
  <si>
    <t>Lunes</t>
  </si>
  <si>
    <t>Tzorín Quiejú</t>
  </si>
  <si>
    <t>Verónica Leticia</t>
  </si>
  <si>
    <t>G579LKP</t>
  </si>
  <si>
    <t>Tzorin Quieju</t>
  </si>
  <si>
    <t>Walter Isaías</t>
  </si>
  <si>
    <t>G896VWP</t>
  </si>
  <si>
    <t>Martín Pablo</t>
  </si>
  <si>
    <t>Josías Isaí</t>
  </si>
  <si>
    <t xml:space="preserve">Julajuj Meletz </t>
  </si>
  <si>
    <t>Yohana</t>
  </si>
  <si>
    <t>F760LEY</t>
  </si>
  <si>
    <t>Sajché Bixcul</t>
  </si>
  <si>
    <t>Oscar Abimael</t>
  </si>
  <si>
    <t>E846BFU</t>
  </si>
  <si>
    <t>Instituto Privado Urbano Mixto</t>
  </si>
  <si>
    <t>TC</t>
  </si>
  <si>
    <t>López Ayu</t>
  </si>
  <si>
    <t>Daysi Mishel</t>
  </si>
  <si>
    <t>E194QKX</t>
  </si>
  <si>
    <t>Escuela Normal de Educación Física</t>
  </si>
  <si>
    <t>Sábado 8 A 11</t>
  </si>
  <si>
    <t>Tococh Martinez</t>
  </si>
  <si>
    <t xml:space="preserve">Celso Israel </t>
  </si>
  <si>
    <t>G169ZJR</t>
  </si>
  <si>
    <t>Ben Cojtín</t>
  </si>
  <si>
    <t>Patsi Vanesa</t>
  </si>
  <si>
    <t>G148MHG</t>
  </si>
  <si>
    <t xml:space="preserve">Bocel Guarcax </t>
  </si>
  <si>
    <t>Victor</t>
  </si>
  <si>
    <t>G691EYB</t>
  </si>
  <si>
    <t>Bocel Pos</t>
  </si>
  <si>
    <t>Karen Liliana</t>
  </si>
  <si>
    <t>Yaxón Cojtín</t>
  </si>
  <si>
    <t>Kevin Pedro Miguel</t>
  </si>
  <si>
    <t>Palax Cuc</t>
  </si>
  <si>
    <t>Débora leticia</t>
  </si>
  <si>
    <t>G833CTT</t>
  </si>
  <si>
    <t>Yaxón Pablo</t>
  </si>
  <si>
    <t>Mónica Pamela</t>
  </si>
  <si>
    <t>G145GHI</t>
  </si>
  <si>
    <t>Quieju Taniel</t>
  </si>
  <si>
    <t>Carmelina Rosmery</t>
  </si>
  <si>
    <t>Colegio Integral Sololateco</t>
  </si>
  <si>
    <t>Chiyal Mendoza</t>
  </si>
  <si>
    <t>Marta Saraí</t>
  </si>
  <si>
    <t>Guarcax Ajiquichí</t>
  </si>
  <si>
    <t>Selvin Jonathan</t>
  </si>
  <si>
    <t>G936TGG</t>
  </si>
  <si>
    <t>Jueves</t>
  </si>
  <si>
    <t xml:space="preserve">Bocel Morales </t>
  </si>
  <si>
    <t>Cristian Pedro</t>
  </si>
  <si>
    <t>H771XAG</t>
  </si>
  <si>
    <t>Meletz Chiyal</t>
  </si>
  <si>
    <t>Sandra Leticia</t>
  </si>
  <si>
    <t>H474JMY</t>
  </si>
  <si>
    <t xml:space="preserve">Cuxulic Tuy </t>
  </si>
  <si>
    <t>Antony Emanuel</t>
  </si>
  <si>
    <t>G294PDQ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</si>
  <si>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</si>
  <si>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</si>
  <si>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</si>
  <si>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</si>
  <si>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</si>
  <si>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</si>
  <si>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Ajquichí Coj</t>
  </si>
  <si>
    <t>Ruth Noemí</t>
  </si>
  <si>
    <t xml:space="preserve">Ajiquichí Coj </t>
  </si>
  <si>
    <t>Yoselyn Paola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</si>
  <si>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</si>
  <si>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</si>
  <si>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</si>
  <si>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</si>
  <si>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</si>
  <si>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</si>
  <si>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</si>
  <si>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3 A 4</t>
  </si>
  <si>
    <t>Guarcax Muy</t>
  </si>
  <si>
    <t>Cristián René</t>
  </si>
  <si>
    <t>Antonio Yaxón</t>
  </si>
  <si>
    <t>Ana Leticia</t>
  </si>
  <si>
    <t xml:space="preserve">Sotoy Quisquina </t>
  </si>
  <si>
    <t>Cristina</t>
  </si>
  <si>
    <t>Nufed #32</t>
  </si>
  <si>
    <t>García Escobar</t>
  </si>
  <si>
    <t>Alejandro David</t>
  </si>
  <si>
    <t>Escuela Normal Privada</t>
  </si>
  <si>
    <t>Morales Bixcul</t>
  </si>
  <si>
    <t>Samuel</t>
  </si>
  <si>
    <t>Jaime</t>
  </si>
  <si>
    <t>Chiroy Chopen</t>
  </si>
  <si>
    <t>Jesica Elizabeth</t>
  </si>
  <si>
    <t>Yaxón Guarquex</t>
  </si>
  <si>
    <t>Hilda Yohana</t>
  </si>
  <si>
    <t>Aju Morales</t>
  </si>
  <si>
    <t>Amilcar Franco</t>
  </si>
  <si>
    <t>Chuacruz</t>
  </si>
  <si>
    <t xml:space="preserve">Lebon Vásquez </t>
  </si>
  <si>
    <t>Edy Omar</t>
  </si>
  <si>
    <t>Ben Xoquic</t>
  </si>
  <si>
    <t>Norma Julisa</t>
  </si>
  <si>
    <t xml:space="preserve">Guarcax Chiroy </t>
  </si>
  <si>
    <t>Irma Yolanda</t>
  </si>
  <si>
    <t>Xoquic Ben</t>
  </si>
  <si>
    <t>Heidy Fabiola</t>
  </si>
  <si>
    <t>INEB Tierra Linda</t>
  </si>
  <si>
    <t>Quisquina Meletz</t>
  </si>
  <si>
    <t>Celso Israel</t>
  </si>
  <si>
    <t>Morales Gonzales</t>
  </si>
  <si>
    <t>Juana Isabel</t>
  </si>
  <si>
    <t>Lajuj E'</t>
  </si>
  <si>
    <t>Yaxón Yaxón</t>
  </si>
  <si>
    <t>Lidia Maricela</t>
  </si>
  <si>
    <t>Bocel Chumil</t>
  </si>
  <si>
    <t>Sandra Yesenia</t>
  </si>
  <si>
    <t>Tuy Ajiquichí</t>
  </si>
  <si>
    <t>Sonia Leticia</t>
  </si>
  <si>
    <t>Meletz Julajuj</t>
  </si>
  <si>
    <t>Ashli Paola</t>
  </si>
  <si>
    <t>López Ordoñez</t>
  </si>
  <si>
    <t>Kevin Amilston Ariel</t>
  </si>
  <si>
    <t>5 A 6</t>
  </si>
  <si>
    <t>Bonilla Recinos</t>
  </si>
  <si>
    <t>Nataly Dayana Liseth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</si>
  <si>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</si>
  <si>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</si>
  <si>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</si>
  <si>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</si>
  <si>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</si>
  <si>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</si>
  <si>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</si>
  <si>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</si>
  <si>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Ajiquichi Tay</t>
  </si>
  <si>
    <t>Brayan Gilberto</t>
  </si>
  <si>
    <t>Orozco Coj</t>
  </si>
  <si>
    <t>Julio</t>
  </si>
  <si>
    <t>Greysi Yohana</t>
  </si>
  <si>
    <t>Morales Chiyal</t>
  </si>
  <si>
    <t>Miguel Gabriel</t>
  </si>
  <si>
    <t>Tuy Sotoy</t>
  </si>
  <si>
    <t>Glendy Yesenia</t>
  </si>
  <si>
    <t>Ajcay Ben</t>
  </si>
  <si>
    <t>Edward Wilfredo</t>
  </si>
  <si>
    <t>Sicajau Bixcul</t>
  </si>
  <si>
    <t>Brayan Waldemar</t>
  </si>
  <si>
    <t>F795MGV</t>
  </si>
  <si>
    <t>Castro Morales</t>
  </si>
  <si>
    <t>Lesly Carina</t>
  </si>
  <si>
    <t>G694ZKD</t>
  </si>
  <si>
    <t>46671035  40737500</t>
  </si>
  <si>
    <t>Chopen Roquel</t>
  </si>
  <si>
    <t>Ector David</t>
  </si>
  <si>
    <t>6to</t>
  </si>
  <si>
    <t>SEXTO AÑO PASADO</t>
  </si>
  <si>
    <t>Mux Aceituno</t>
  </si>
  <si>
    <t>Sara Elisa</t>
  </si>
  <si>
    <t>E067UWG</t>
  </si>
  <si>
    <t>Colegio Nuevo Día</t>
  </si>
  <si>
    <t>Solís Quisquiná</t>
  </si>
  <si>
    <t>Noé Gabriel Javier</t>
  </si>
  <si>
    <t>E630NPQ</t>
  </si>
  <si>
    <t>Escuela Justo Rufino Barrios</t>
  </si>
  <si>
    <t>López Bixcul</t>
  </si>
  <si>
    <t>Erick Royer</t>
  </si>
  <si>
    <t>F274DSH</t>
  </si>
  <si>
    <t xml:space="preserve">Santa Teresita </t>
  </si>
  <si>
    <t>Juracan Miza</t>
  </si>
  <si>
    <t>Leysli Alexandra Guadalupe</t>
  </si>
  <si>
    <t>Tzurec Bixcul</t>
  </si>
  <si>
    <t>David Isaac Nahíl</t>
  </si>
  <si>
    <t>F853VNU</t>
  </si>
  <si>
    <t>Caceres Yaxón</t>
  </si>
  <si>
    <t>Samuel Josias Joel</t>
  </si>
  <si>
    <t>G583SNW</t>
  </si>
  <si>
    <t>Juracan Perebal</t>
  </si>
  <si>
    <t>Lester Alexander</t>
  </si>
  <si>
    <t>INEB La Esperanza, Concepción</t>
  </si>
  <si>
    <t>Solis Solis</t>
  </si>
  <si>
    <t>Cuc Tuy</t>
  </si>
  <si>
    <t>Katherine Arely</t>
  </si>
  <si>
    <t>G580WJF</t>
  </si>
  <si>
    <t>Colegio Monte Sión</t>
  </si>
  <si>
    <t>Tuy Mux</t>
  </si>
  <si>
    <t>Carla Lorena</t>
  </si>
  <si>
    <t>Lec Ramírez</t>
  </si>
  <si>
    <t>Oliver Nehemías</t>
  </si>
  <si>
    <t>Mendoza Tuy</t>
  </si>
  <si>
    <t>Ángela Stefanny</t>
  </si>
  <si>
    <t>D641BAW</t>
  </si>
  <si>
    <t xml:space="preserve">Ajcalón Quisquiná </t>
  </si>
  <si>
    <t>Liliana</t>
  </si>
  <si>
    <t>G436WYJ</t>
  </si>
  <si>
    <t>Colegio Científico Montesssori</t>
  </si>
  <si>
    <t>Virtual</t>
  </si>
  <si>
    <t>Ajquichí Chiroy</t>
  </si>
  <si>
    <t xml:space="preserve">Yeymi Admari </t>
  </si>
  <si>
    <t>G673WYT</t>
  </si>
  <si>
    <t>Chiroy Saloj</t>
  </si>
  <si>
    <t>Glendy Fabiola</t>
  </si>
  <si>
    <t>C181FER</t>
  </si>
  <si>
    <t>Chiyal Meletz</t>
  </si>
  <si>
    <t>Paula Vanesa</t>
  </si>
  <si>
    <t>F140IID</t>
  </si>
  <si>
    <t>Chumil Tautiu</t>
  </si>
  <si>
    <t>Yesenia Melina</t>
  </si>
  <si>
    <t>D197HVY</t>
  </si>
  <si>
    <t xml:space="preserve">Cáceres Martín </t>
  </si>
  <si>
    <t>Yeshua Misael</t>
  </si>
  <si>
    <t>D136ZHE</t>
  </si>
  <si>
    <t>Gonzalez Girón</t>
  </si>
  <si>
    <t>Stephanie Daniela</t>
  </si>
  <si>
    <t>F899YMM</t>
  </si>
  <si>
    <t>Güít Coj</t>
  </si>
  <si>
    <t>Duarly David</t>
  </si>
  <si>
    <t>D449WIK</t>
  </si>
  <si>
    <t xml:space="preserve">Jeatz Chuj </t>
  </si>
  <si>
    <t>Wendy Karolina</t>
  </si>
  <si>
    <t>F749EVH</t>
  </si>
  <si>
    <t>Julajuj Chipín</t>
  </si>
  <si>
    <t xml:space="preserve"> Billy Ezequiel</t>
  </si>
  <si>
    <t>D162FDI</t>
  </si>
  <si>
    <t>Julajuj Yaxón</t>
  </si>
  <si>
    <t>Desly Fernanda Marisol</t>
  </si>
  <si>
    <t>F654ZNZ</t>
  </si>
  <si>
    <t>Meletz Martínez</t>
  </si>
  <si>
    <t>Ivania Lauren Yohana</t>
  </si>
  <si>
    <t>E942LPA</t>
  </si>
  <si>
    <t>Mendoza Meletz</t>
  </si>
  <si>
    <t>Paola Aracely</t>
  </si>
  <si>
    <t>F832AMU</t>
  </si>
  <si>
    <t>Panjoj Vicente</t>
  </si>
  <si>
    <t>Olga Lisette</t>
  </si>
  <si>
    <t>H547SPX</t>
  </si>
  <si>
    <t>Reyes Mogollón</t>
  </si>
  <si>
    <t>Luis Fernando</t>
  </si>
  <si>
    <t>C423PNT</t>
  </si>
  <si>
    <t>Rustrian Alberto</t>
  </si>
  <si>
    <t>Daylin Desiree</t>
  </si>
  <si>
    <t>E342FWR</t>
  </si>
  <si>
    <t>Sequec Balam</t>
  </si>
  <si>
    <t>Werner James</t>
  </si>
  <si>
    <t>F266JKL</t>
  </si>
  <si>
    <t xml:space="preserve">Tax Chiroy </t>
  </si>
  <si>
    <t>Dehelmy Jessenya</t>
  </si>
  <si>
    <t>E785HNZ</t>
  </si>
  <si>
    <t>Tuy Guarcas</t>
  </si>
  <si>
    <t>Cristian Armando</t>
  </si>
  <si>
    <t>F073XGB</t>
  </si>
  <si>
    <t>Tzuban Talé</t>
  </si>
  <si>
    <t>Dilan Miguel Marianito</t>
  </si>
  <si>
    <t>G448NLT</t>
  </si>
  <si>
    <t>Velásequez Talé</t>
  </si>
  <si>
    <t>Delmy Antonia</t>
  </si>
  <si>
    <t>G663NDV</t>
  </si>
  <si>
    <t>Vásquez Batzibal</t>
  </si>
  <si>
    <t>Aarón Omar</t>
  </si>
  <si>
    <t>E958CFM</t>
  </si>
  <si>
    <t>Xep Castro</t>
  </si>
  <si>
    <t>Edwin Miguel</t>
  </si>
  <si>
    <t>G474NZY</t>
  </si>
  <si>
    <t>Xep Xoquic</t>
  </si>
  <si>
    <t>Medelin Melissa</t>
  </si>
  <si>
    <t>F390SRP</t>
  </si>
  <si>
    <t xml:space="preserve">Alvarado Marroquín </t>
  </si>
  <si>
    <t>Juan Miguel</t>
  </si>
  <si>
    <t>E564KUV</t>
  </si>
  <si>
    <t>Baquín Cojtín</t>
  </si>
  <si>
    <t>Ana Victoria</t>
  </si>
  <si>
    <t>D287IAE</t>
  </si>
  <si>
    <t>Iván Daniel</t>
  </si>
  <si>
    <t>Barrios Santizo</t>
  </si>
  <si>
    <t>F538REC</t>
  </si>
  <si>
    <t>Cermeño Hernandez</t>
  </si>
  <si>
    <t>José Pablo</t>
  </si>
  <si>
    <t>F833ZVB</t>
  </si>
  <si>
    <t>Chiyal Xiá</t>
  </si>
  <si>
    <t xml:space="preserve">Damaris Elizabeth </t>
  </si>
  <si>
    <t>G458XXY</t>
  </si>
  <si>
    <t>Choy</t>
  </si>
  <si>
    <t xml:space="preserve">Lucero Teresa de los Angeles </t>
  </si>
  <si>
    <t>F997UFH</t>
  </si>
  <si>
    <t>De Léon de Léon</t>
  </si>
  <si>
    <t>Luis Manuel</t>
  </si>
  <si>
    <t>F731SBT</t>
  </si>
  <si>
    <t>Díaz Muñoz</t>
  </si>
  <si>
    <t>Jair Héctor Francisco</t>
  </si>
  <si>
    <t>F056TCC</t>
  </si>
  <si>
    <t>García Acuña</t>
  </si>
  <si>
    <t>Esthefany Nohemy</t>
  </si>
  <si>
    <t>G293UGX</t>
  </si>
  <si>
    <t>García Baltazar</t>
  </si>
  <si>
    <t>Hilmy Daniela Saraí</t>
  </si>
  <si>
    <t>F426IFC</t>
  </si>
  <si>
    <t>García Cabrera</t>
  </si>
  <si>
    <t>Jhosua Engelber Alexandree</t>
  </si>
  <si>
    <t>F568NGS</t>
  </si>
  <si>
    <t>Guarcax Chumil</t>
  </si>
  <si>
    <t>Dámarís Ileana</t>
  </si>
  <si>
    <t>G645YNQ</t>
  </si>
  <si>
    <t>Gálvez Castillo</t>
  </si>
  <si>
    <t>Marilyn Fabiola</t>
  </si>
  <si>
    <t>E966FZF</t>
  </si>
  <si>
    <t>Julajuj Chumil</t>
  </si>
  <si>
    <t>Joselin Yajaira</t>
  </si>
  <si>
    <t>G298TPT</t>
  </si>
  <si>
    <t xml:space="preserve">Méndez Rosales </t>
  </si>
  <si>
    <t>José Alberto</t>
  </si>
  <si>
    <t>E432DDY</t>
  </si>
  <si>
    <t>Ordóñez</t>
  </si>
  <si>
    <t xml:space="preserve">Diego Andrés </t>
  </si>
  <si>
    <t>F174DJU</t>
  </si>
  <si>
    <t>Orellana Mogollón</t>
  </si>
  <si>
    <t>Agus Daniel</t>
  </si>
  <si>
    <t>F691NUP</t>
  </si>
  <si>
    <t>Ralón Gambóa</t>
  </si>
  <si>
    <t>María Regina</t>
  </si>
  <si>
    <t>F347SYF</t>
  </si>
  <si>
    <t>Recinos Lec</t>
  </si>
  <si>
    <t>Adriadne Belén</t>
  </si>
  <si>
    <t>F335KMN</t>
  </si>
  <si>
    <t>Saloj Cabrera</t>
  </si>
  <si>
    <t>Amelia Guadalupe</t>
  </si>
  <si>
    <t>F853HDN</t>
  </si>
  <si>
    <t>Saloj Fonseca</t>
  </si>
  <si>
    <t>Josstyn Santiago</t>
  </si>
  <si>
    <t>F752HQU</t>
  </si>
  <si>
    <t>Samines Tun</t>
  </si>
  <si>
    <t>Jeanssy Dayanna</t>
  </si>
  <si>
    <t>F773FSJ</t>
  </si>
  <si>
    <t>Sicajau Tigüilá</t>
  </si>
  <si>
    <t>Jackelyn Cecilia</t>
  </si>
  <si>
    <t>F683WKM</t>
  </si>
  <si>
    <t>Sotoy Pár</t>
  </si>
  <si>
    <t>José Andrés</t>
  </si>
  <si>
    <t>F989JID</t>
  </si>
  <si>
    <t xml:space="preserve">Yax Yax </t>
  </si>
  <si>
    <t>Quetzalí Jenifer Paola</t>
  </si>
  <si>
    <t>E582FTN</t>
  </si>
  <si>
    <t>Zamora Barrios</t>
  </si>
  <si>
    <t>Fátima Larissa</t>
  </si>
  <si>
    <t>F748ZEI</t>
  </si>
  <si>
    <t>Ingreso</t>
  </si>
  <si>
    <t>Producto</t>
  </si>
  <si>
    <t>Marca</t>
  </si>
  <si>
    <t>Fecha de vencimiento</t>
  </si>
  <si>
    <t>cantidad</t>
  </si>
  <si>
    <t>Estatus</t>
  </si>
  <si>
    <t>Valor</t>
  </si>
  <si>
    <t>Chicles</t>
  </si>
  <si>
    <t>Arroz</t>
  </si>
  <si>
    <t>Pasta</t>
  </si>
  <si>
    <t>Detergente</t>
  </si>
  <si>
    <t>Vasos</t>
  </si>
  <si>
    <t>Tazas</t>
  </si>
  <si>
    <t>Platos</t>
  </si>
  <si>
    <t xml:space="preserve">Ollas </t>
  </si>
  <si>
    <t xml:space="preserve">Sartenes </t>
  </si>
  <si>
    <t>Cuchillos</t>
  </si>
  <si>
    <t>Esponjas</t>
  </si>
  <si>
    <t>Toallas</t>
  </si>
  <si>
    <t>Cortinas</t>
  </si>
  <si>
    <t>Papel Higiénico</t>
  </si>
  <si>
    <t>Escoba</t>
  </si>
  <si>
    <t>Pala para basura</t>
  </si>
  <si>
    <t>Desinfectante</t>
  </si>
  <si>
    <t>Cloro</t>
  </si>
  <si>
    <t>Cepillos</t>
  </si>
  <si>
    <t xml:space="preserve">Guantes </t>
  </si>
  <si>
    <t>Lámparas</t>
  </si>
  <si>
    <t xml:space="preserve">Clavos </t>
  </si>
  <si>
    <t>Tornillos</t>
  </si>
  <si>
    <t>Cinta Adhesiva</t>
  </si>
  <si>
    <t>Aguja e hilo</t>
  </si>
  <si>
    <t>Velas</t>
  </si>
  <si>
    <t>Alcohol</t>
  </si>
  <si>
    <t>Venditas</t>
  </si>
  <si>
    <t>Algodón</t>
  </si>
  <si>
    <t>Gasas</t>
  </si>
  <si>
    <t>Levanta leguas</t>
  </si>
  <si>
    <t xml:space="preserve">Pinzas quirurjicas </t>
  </si>
  <si>
    <t>destornillador</t>
  </si>
  <si>
    <t>Martillo</t>
  </si>
  <si>
    <t>Almohadas</t>
  </si>
  <si>
    <t>Sierra</t>
  </si>
  <si>
    <t>Jabón líquido</t>
  </si>
  <si>
    <t>Tenedores</t>
  </si>
  <si>
    <t>Crema Facial</t>
  </si>
  <si>
    <t>Mertiolate</t>
  </si>
  <si>
    <t>Tijeras</t>
  </si>
  <si>
    <t>Bisturí</t>
  </si>
  <si>
    <t>Cubiertos</t>
  </si>
  <si>
    <t>Servilletas</t>
  </si>
  <si>
    <t>Quinesiotape</t>
  </si>
  <si>
    <t>Condimentos</t>
  </si>
  <si>
    <t>Aceite</t>
  </si>
  <si>
    <t>Mascarillas</t>
  </si>
  <si>
    <t>Serrucho</t>
  </si>
  <si>
    <t>Pan integral</t>
  </si>
  <si>
    <t>Cobertor</t>
  </si>
  <si>
    <t>Azucar</t>
  </si>
  <si>
    <t xml:space="preserve">Cables </t>
  </si>
  <si>
    <t>Tuercas</t>
  </si>
  <si>
    <t>destornillador de precisión</t>
  </si>
  <si>
    <t>Frazadas</t>
  </si>
  <si>
    <t>Cazuela</t>
  </si>
  <si>
    <t>Sierra de calar</t>
  </si>
  <si>
    <t>Harina</t>
  </si>
  <si>
    <t>Mantequilla</t>
  </si>
  <si>
    <t>BLU</t>
  </si>
  <si>
    <t>GALLO</t>
  </si>
  <si>
    <t>GINO</t>
  </si>
  <si>
    <t>PALACE</t>
  </si>
  <si>
    <t>CLEAN</t>
  </si>
  <si>
    <t>POLAR</t>
  </si>
  <si>
    <t>PINO</t>
  </si>
  <si>
    <t>SOLAR</t>
  </si>
  <si>
    <t>RINO</t>
  </si>
  <si>
    <t>DR. BEN</t>
  </si>
  <si>
    <t>CHIKEN</t>
  </si>
  <si>
    <t>A189</t>
  </si>
  <si>
    <t>B190</t>
  </si>
  <si>
    <t>C191</t>
  </si>
  <si>
    <t>A190</t>
  </si>
  <si>
    <t>B191</t>
  </si>
  <si>
    <t>C192</t>
  </si>
  <si>
    <t>A191</t>
  </si>
  <si>
    <t>B192</t>
  </si>
  <si>
    <t>C193</t>
  </si>
  <si>
    <t>A192</t>
  </si>
  <si>
    <t>B193</t>
  </si>
  <si>
    <t>C194</t>
  </si>
  <si>
    <t>A193</t>
  </si>
  <si>
    <t>B194</t>
  </si>
  <si>
    <t>C195</t>
  </si>
  <si>
    <t>A194</t>
  </si>
  <si>
    <t>B195</t>
  </si>
  <si>
    <t>C196</t>
  </si>
  <si>
    <t>A195</t>
  </si>
  <si>
    <t>B196</t>
  </si>
  <si>
    <t>C197</t>
  </si>
  <si>
    <t>A196</t>
  </si>
  <si>
    <t>B197</t>
  </si>
  <si>
    <t>C198</t>
  </si>
  <si>
    <t>A197</t>
  </si>
  <si>
    <t>B198</t>
  </si>
  <si>
    <t>C199</t>
  </si>
  <si>
    <t>A198</t>
  </si>
  <si>
    <t>B199</t>
  </si>
  <si>
    <t>C200</t>
  </si>
  <si>
    <t>A199</t>
  </si>
  <si>
    <t>B200</t>
  </si>
  <si>
    <t>C201</t>
  </si>
  <si>
    <t>A200</t>
  </si>
  <si>
    <t>B201</t>
  </si>
  <si>
    <t>C202</t>
  </si>
  <si>
    <t>A201</t>
  </si>
  <si>
    <t>B202</t>
  </si>
  <si>
    <t>C203</t>
  </si>
  <si>
    <t>A202</t>
  </si>
  <si>
    <t>B203</t>
  </si>
  <si>
    <t>C204</t>
  </si>
  <si>
    <t>A203</t>
  </si>
  <si>
    <t>B204</t>
  </si>
  <si>
    <t>C205</t>
  </si>
  <si>
    <t>A204</t>
  </si>
  <si>
    <t>B205</t>
  </si>
  <si>
    <t>C206</t>
  </si>
  <si>
    <t>A205</t>
  </si>
  <si>
    <t>B206</t>
  </si>
  <si>
    <t>C207</t>
  </si>
  <si>
    <t>A206</t>
  </si>
  <si>
    <t>B207</t>
  </si>
  <si>
    <t>C208</t>
  </si>
  <si>
    <t>A207</t>
  </si>
  <si>
    <t>B208</t>
  </si>
  <si>
    <t>C209</t>
  </si>
  <si>
    <t>A208</t>
  </si>
  <si>
    <t>B209</t>
  </si>
  <si>
    <t>C210</t>
  </si>
  <si>
    <t>Existencia</t>
  </si>
  <si>
    <t>En tránsito</t>
  </si>
  <si>
    <t>Agotado</t>
  </si>
  <si>
    <t>Vencido</t>
  </si>
  <si>
    <t xml:space="preserve"> </t>
  </si>
  <si>
    <t>Clave</t>
  </si>
  <si>
    <t>Apellido</t>
  </si>
  <si>
    <t>Nombre</t>
  </si>
  <si>
    <t>Género</t>
  </si>
  <si>
    <t>Dirección</t>
  </si>
  <si>
    <t>Número de teléfono</t>
  </si>
  <si>
    <t>Correo electrónico</t>
  </si>
  <si>
    <t>Carrera</t>
  </si>
  <si>
    <t>Departamento</t>
  </si>
  <si>
    <t>Primer bloque</t>
  </si>
  <si>
    <t>Segundo bloque</t>
  </si>
  <si>
    <t>Tercer bloque</t>
  </si>
  <si>
    <t>Cuarto bloque</t>
  </si>
  <si>
    <t>Promedio</t>
  </si>
  <si>
    <t>Resultado</t>
  </si>
  <si>
    <t>Cortés</t>
  </si>
  <si>
    <t>María</t>
  </si>
  <si>
    <t>Femenino</t>
  </si>
  <si>
    <t>9a Av. 7 Calle</t>
  </si>
  <si>
    <t>maria5cortes@gmail.com</t>
  </si>
  <si>
    <t>4to</t>
  </si>
  <si>
    <t>Bachillerato en Ciencias y Letras con Orientación en Computación</t>
  </si>
  <si>
    <t>Quetzaltenango</t>
  </si>
  <si>
    <t xml:space="preserve"> Quetzaltenango</t>
  </si>
  <si>
    <t>Chávez</t>
  </si>
  <si>
    <t>José</t>
  </si>
  <si>
    <t>Masculino</t>
  </si>
  <si>
    <t>4a Av. 8 Calle</t>
  </si>
  <si>
    <t>josecha44@gmail.com</t>
  </si>
  <si>
    <t>Perito en Administración de Empresas</t>
  </si>
  <si>
    <t>Villa Nueva</t>
  </si>
  <si>
    <t xml:space="preserve"> Guatemala</t>
  </si>
  <si>
    <t>Heredia</t>
  </si>
  <si>
    <t>Héctor</t>
  </si>
  <si>
    <t>6a Av. 2 Calle</t>
  </si>
  <si>
    <t>hectorhe23@gmail.com</t>
  </si>
  <si>
    <t>5to</t>
  </si>
  <si>
    <t>Ciudad de Guatemala</t>
  </si>
  <si>
    <t>Godinez</t>
  </si>
  <si>
    <t>Pedro</t>
  </si>
  <si>
    <t>8a Av. 4 Calle</t>
  </si>
  <si>
    <t>pedrogod45@gmail.com</t>
  </si>
  <si>
    <t>San Cristóbal</t>
  </si>
  <si>
    <t>Alba</t>
  </si>
  <si>
    <t>Margarita</t>
  </si>
  <si>
    <t>9a Av. 9 Calle</t>
  </si>
  <si>
    <t>margalba96@gmail.com</t>
  </si>
  <si>
    <t>Salcajá</t>
  </si>
  <si>
    <t>Gamboa</t>
  </si>
  <si>
    <t>Manuel</t>
  </si>
  <si>
    <t>7a Av. 1 Calle</t>
  </si>
  <si>
    <t>manugam56@gmail.com</t>
  </si>
  <si>
    <t>De la Vega</t>
  </si>
  <si>
    <t>Roberto</t>
  </si>
  <si>
    <t xml:space="preserve">4a Av. 4 Calle </t>
  </si>
  <si>
    <t>robertv45@gmail.com</t>
  </si>
  <si>
    <t>Ramos</t>
  </si>
  <si>
    <t>Miguel</t>
  </si>
  <si>
    <t>9a Av. 5 Calle</t>
  </si>
  <si>
    <t>miguelram76@gmail.com</t>
  </si>
  <si>
    <t>Aguilar</t>
  </si>
  <si>
    <t>Raúl</t>
  </si>
  <si>
    <t>8a Av. 1 Calle</t>
  </si>
  <si>
    <t>raulagui89@gmail.com</t>
  </si>
  <si>
    <t>Silva</t>
  </si>
  <si>
    <t>Martín</t>
  </si>
  <si>
    <t xml:space="preserve">5a Av. 4 Calle </t>
  </si>
  <si>
    <t>martinsil5689@gmail.com</t>
  </si>
  <si>
    <t>Orozco</t>
  </si>
  <si>
    <t>Rafael</t>
  </si>
  <si>
    <t>10a Av. 5 Calle</t>
  </si>
  <si>
    <t>rafaoroz43@gmail.com</t>
  </si>
  <si>
    <t>Vargas</t>
  </si>
  <si>
    <t>9a Av. 1 Calle</t>
  </si>
  <si>
    <t>martinvarg45@gmail.com</t>
  </si>
  <si>
    <t>Díaz</t>
  </si>
  <si>
    <t>David</t>
  </si>
  <si>
    <t xml:space="preserve">6a Av. 4 Calle </t>
  </si>
  <si>
    <t>daviddiaz78@gmail.com</t>
  </si>
  <si>
    <t>Pérez</t>
  </si>
  <si>
    <t>Marcos</t>
  </si>
  <si>
    <t>11a Av. 5 Calle</t>
  </si>
  <si>
    <t>marcpe56@gmail.com</t>
  </si>
  <si>
    <t>Hidalgo</t>
  </si>
  <si>
    <t>Gerardo</t>
  </si>
  <si>
    <t>10a Av. 1 Calle</t>
  </si>
  <si>
    <t>gerardhi@gmail.com</t>
  </si>
  <si>
    <t>Romero</t>
  </si>
  <si>
    <t>Enrique</t>
  </si>
  <si>
    <t xml:space="preserve">7a Av. 4 Calle </t>
  </si>
  <si>
    <t>enriro@gmail.com</t>
  </si>
  <si>
    <t>Moreno</t>
  </si>
  <si>
    <t>Guillermo</t>
  </si>
  <si>
    <t>12a Av. 5 Calle</t>
  </si>
  <si>
    <t>guille55@gmail.com</t>
  </si>
  <si>
    <t>Báez</t>
  </si>
  <si>
    <t>Sergio</t>
  </si>
  <si>
    <t>11a Av. 1 Calle</t>
  </si>
  <si>
    <t>sergba76@gmail.com</t>
  </si>
  <si>
    <t>Saldaña</t>
  </si>
  <si>
    <t>Alberto</t>
  </si>
  <si>
    <t xml:space="preserve">8a Av. 4 Calle </t>
  </si>
  <si>
    <t>albertsald48@gmail.com</t>
  </si>
  <si>
    <t>Jiménez</t>
  </si>
  <si>
    <t>Luis</t>
  </si>
  <si>
    <t>13a Av. 5 Calle</t>
  </si>
  <si>
    <t>luijimé16@gmail.com</t>
  </si>
  <si>
    <t>Mogollón</t>
  </si>
  <si>
    <t>Armando</t>
  </si>
  <si>
    <t>12a Av. 1 Calle</t>
  </si>
  <si>
    <t>armandmogo98@gmail.com</t>
  </si>
  <si>
    <t>García</t>
  </si>
  <si>
    <t>Brayan</t>
  </si>
  <si>
    <t xml:space="preserve">9a Av. 4 Calle </t>
  </si>
  <si>
    <t>brayangarc45@gmail.com</t>
  </si>
  <si>
    <t>Cabrera</t>
  </si>
  <si>
    <t>Martha</t>
  </si>
  <si>
    <t>14a Av. 5 Calle</t>
  </si>
  <si>
    <t>marthacabr22@gmail.com</t>
  </si>
  <si>
    <t>Luz</t>
  </si>
  <si>
    <t>Yolanda</t>
  </si>
  <si>
    <t>13a Av. 1 Calle</t>
  </si>
  <si>
    <t>yoland45@gmail.com</t>
  </si>
  <si>
    <t>Morales</t>
  </si>
  <si>
    <t>Sofía</t>
  </si>
  <si>
    <t xml:space="preserve">10a Av. 4 Calle </t>
  </si>
  <si>
    <t>sofímora65@gmail.com</t>
  </si>
  <si>
    <t>Reyes</t>
  </si>
  <si>
    <t>Gabriela</t>
  </si>
  <si>
    <t>15a Av. 5 Calle</t>
  </si>
  <si>
    <t>gabriereye02@gmail.com</t>
  </si>
  <si>
    <t>Zelada</t>
  </si>
  <si>
    <t>Silvia</t>
  </si>
  <si>
    <t>14a Av. 1 Calle</t>
  </si>
  <si>
    <t>silviazela55@gmail.com</t>
  </si>
  <si>
    <t>Torres</t>
  </si>
  <si>
    <t>Víctor</t>
  </si>
  <si>
    <t xml:space="preserve">11a Av. 4 Calle </t>
  </si>
  <si>
    <t>víctortorr98@gmail.com</t>
  </si>
  <si>
    <t>Rojas</t>
  </si>
  <si>
    <t>Antonia</t>
  </si>
  <si>
    <t>16a Av. 5 Calle</t>
  </si>
  <si>
    <t>antoniroja36@gmail.com</t>
  </si>
  <si>
    <t>Ávila</t>
  </si>
  <si>
    <t>Ramón</t>
  </si>
  <si>
    <t>15a Av. 1 Calle</t>
  </si>
  <si>
    <t>ramóávil27@gmail.com</t>
  </si>
  <si>
    <t>Velásquez</t>
  </si>
  <si>
    <t>Pablo</t>
  </si>
  <si>
    <t xml:space="preserve">12a Av. 4 Calle </t>
  </si>
  <si>
    <t>pablvelá17@gmail.com</t>
  </si>
  <si>
    <t>Óscar</t>
  </si>
  <si>
    <t>17a Av. 5 Calle</t>
  </si>
  <si>
    <t>óscaordó73@gmail.com</t>
  </si>
  <si>
    <t>Hernández</t>
  </si>
  <si>
    <t>Diego</t>
  </si>
  <si>
    <t>16a Av. 1 Calle</t>
  </si>
  <si>
    <t>dieghern71@gmail.com</t>
  </si>
  <si>
    <t>González</t>
  </si>
  <si>
    <t>Magaly</t>
  </si>
  <si>
    <t xml:space="preserve">13a Av. 4 Calle </t>
  </si>
  <si>
    <t>magalygonz63@gmail.com</t>
  </si>
  <si>
    <t>Guzmán</t>
  </si>
  <si>
    <t>Andrea</t>
  </si>
  <si>
    <t>18a Av. 5 Calle</t>
  </si>
  <si>
    <t>andreaguzm37@gmail.com</t>
  </si>
  <si>
    <t>Sánchez</t>
  </si>
  <si>
    <t>Isabel</t>
  </si>
  <si>
    <t>17a Av. 1 Calle</t>
  </si>
  <si>
    <t>isabelsánc58@gmail.com</t>
  </si>
  <si>
    <t>Fuentes</t>
  </si>
  <si>
    <t>Agustín</t>
  </si>
  <si>
    <t xml:space="preserve">14a Av. 4 Calle </t>
  </si>
  <si>
    <t>agustífuen09@gmail.com</t>
  </si>
  <si>
    <t>Ortega</t>
  </si>
  <si>
    <t>Adriana</t>
  </si>
  <si>
    <t>19a Av. 5 Calle</t>
  </si>
  <si>
    <t>adrianorte73@gmail.com</t>
  </si>
  <si>
    <t>Núñez</t>
  </si>
  <si>
    <t>Araceli</t>
  </si>
  <si>
    <t>18a Av. 1 Calle</t>
  </si>
  <si>
    <t>aracelnúñe75@gmail.com</t>
  </si>
  <si>
    <t>Caniz</t>
  </si>
  <si>
    <t>Felipe</t>
  </si>
  <si>
    <t xml:space="preserve">15a Av. 4 Calle </t>
  </si>
  <si>
    <t>felipecani94@gmail.com</t>
  </si>
  <si>
    <t>De León</t>
  </si>
  <si>
    <t>20a Av. 5 Calle</t>
  </si>
  <si>
    <t>rafaelde76@gmail.com</t>
  </si>
  <si>
    <t>Morelos</t>
  </si>
  <si>
    <t>Alejandro</t>
  </si>
  <si>
    <t>19a Av. 1 Calle</t>
  </si>
  <si>
    <t>alejanmore05@gmail.com</t>
  </si>
  <si>
    <t>Herrera</t>
  </si>
  <si>
    <t>Carlos</t>
  </si>
  <si>
    <t xml:space="preserve">16a Av. 4 Calle </t>
  </si>
  <si>
    <t>carlosherr47@gmail.com</t>
  </si>
  <si>
    <t>Ornelas</t>
  </si>
  <si>
    <t>21a Av. 5 Calle</t>
  </si>
  <si>
    <t>luiorne95@gmail.com</t>
  </si>
  <si>
    <t>Sagastume</t>
  </si>
  <si>
    <t>Ramiro</t>
  </si>
  <si>
    <t>20a Av. 1 Calle</t>
  </si>
  <si>
    <t>ramirosaga04@gmail.com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</si>
</sst>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FF0000"/>
      <name val="Lucida Sans Unicode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44" fontId="2" fillId="2" borderId="6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/>
    <xf numFmtId="14" fontId="5" fillId="0" borderId="10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14" fontId="0" fillId="0" borderId="10" xfId="0" applyNumberFormat="1" applyBorder="1"/>
    <xf numFmtId="0" fontId="0" fillId="0" borderId="10" xfId="0" applyBorder="1"/>
    <xf numFmtId="0" fontId="0" fillId="0" borderId="10" xfId="0" applyFill="1" applyBorder="1"/>
    <xf numFmtId="1" fontId="5" fillId="0" borderId="10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3" fillId="0" borderId="10" xfId="0" applyNumberFormat="1" applyFont="1" applyBorder="1"/>
    <xf numFmtId="0" fontId="3" fillId="0" borderId="1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0" fillId="0" borderId="10" xfId="1" applyFont="1" applyBorder="1"/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1" fontId="6" fillId="3" borderId="10" xfId="0" applyNumberFormat="1" applyFont="1" applyFill="1" applyBorder="1"/>
    <xf numFmtId="0" fontId="6" fillId="3" borderId="10" xfId="0" applyFont="1" applyFill="1" applyBorder="1" applyAlignment="1"/>
    <xf numFmtId="0" fontId="0" fillId="3" borderId="10" xfId="0" applyFill="1" applyBorder="1"/>
    <xf numFmtId="0" fontId="0" fillId="0" borderId="10" xfId="0" applyNumberFormat="1" applyFill="1" applyBorder="1"/>
    <xf numFmtId="1" fontId="0" fillId="0" borderId="10" xfId="0" applyNumberFormat="1" applyFill="1" applyBorder="1"/>
    <xf numFmtId="0" fontId="7" fillId="0" borderId="10" xfId="2" applyFill="1" applyBorder="1"/>
    <xf numFmtId="0" fontId="0" fillId="0" borderId="10" xfId="0" applyFill="1" applyBorder="1" applyProtection="1">
      <protection locked="0"/>
    </xf>
    <xf numFmtId="18" fontId="0" fillId="0" borderId="10" xfId="0" applyNumberFormat="1" applyFill="1" applyBorder="1"/>
    <xf numFmtId="18" fontId="7" fillId="0" borderId="10" xfId="2" applyNumberFormat="1" applyFill="1" applyBorder="1"/>
    <xf numFmtId="0" fontId="7" fillId="0" borderId="10" xfId="2" applyNumberFormat="1" applyFill="1" applyBorder="1"/>
    <xf numFmtId="0" fontId="3" fillId="4" borderId="10" xfId="0" applyFont="1" applyFill="1" applyBorder="1"/>
    <xf numFmtId="14" fontId="3" fillId="4" borderId="10" xfId="0" applyNumberFormat="1" applyFont="1" applyFill="1" applyBorder="1"/>
    <xf numFmtId="1" fontId="3" fillId="4" borderId="10" xfId="0" applyNumberFormat="1" applyFont="1" applyFill="1" applyBorder="1"/>
    <xf numFmtId="0" fontId="3" fillId="4" borderId="0" xfId="0" applyFont="1" applyFill="1"/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/>
    <xf numFmtId="0" fontId="8" fillId="4" borderId="10" xfId="0" applyFont="1" applyFill="1" applyBorder="1"/>
    <xf numFmtId="0" fontId="0" fillId="3" borderId="0" xfId="0" applyFill="1"/>
    <xf numFmtId="0" fontId="4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3" fillId="3" borderId="10" xfId="0" applyFont="1" applyFill="1" applyBorder="1"/>
    <xf numFmtId="0" fontId="5" fillId="3" borderId="10" xfId="0" applyFont="1" applyFill="1" applyBorder="1"/>
    <xf numFmtId="0" fontId="3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goberto%20Cu&#225;/Documents/Documentos%20Colegio%202020/TRABAJOS%20RECIBIDOS%20ETAPA%20CUARENTENA/5TO%20BACH%20LAB2/Base%20de%20datos%20H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 principal"/>
      <sheetName val="Base de datos"/>
      <sheetName val="Hoja1"/>
      <sheetName val="Estadística"/>
      <sheetName val="Gráficas"/>
      <sheetName val="Consulta"/>
      <sheetName val="Ext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daviddiaz78@gmail.com" TargetMode="External"/><Relationship Id="rId18" Type="http://schemas.openxmlformats.org/officeDocument/2006/relationships/hyperlink" Target="mailto:sergba76@gmail.com" TargetMode="External"/><Relationship Id="rId26" Type="http://schemas.openxmlformats.org/officeDocument/2006/relationships/hyperlink" Target="mailto:gabriereye02@gmail.com" TargetMode="External"/><Relationship Id="rId39" Type="http://schemas.openxmlformats.org/officeDocument/2006/relationships/hyperlink" Target="mailto:araceln&#250;&#241;e75@gmail.com" TargetMode="External"/><Relationship Id="rId21" Type="http://schemas.openxmlformats.org/officeDocument/2006/relationships/hyperlink" Target="mailto:armandmogo98@gmail.com" TargetMode="External"/><Relationship Id="rId34" Type="http://schemas.openxmlformats.org/officeDocument/2006/relationships/hyperlink" Target="mailto:magalygonz63@gmail.com" TargetMode="External"/><Relationship Id="rId42" Type="http://schemas.openxmlformats.org/officeDocument/2006/relationships/hyperlink" Target="mailto:carlosherr47@gmail.com" TargetMode="External"/><Relationship Id="rId7" Type="http://schemas.openxmlformats.org/officeDocument/2006/relationships/hyperlink" Target="mailto:robertv45@gmail.com" TargetMode="External"/><Relationship Id="rId2" Type="http://schemas.openxmlformats.org/officeDocument/2006/relationships/hyperlink" Target="mailto:josecha44@gmail.com" TargetMode="External"/><Relationship Id="rId16" Type="http://schemas.openxmlformats.org/officeDocument/2006/relationships/hyperlink" Target="mailto:enriro@gmail.com" TargetMode="External"/><Relationship Id="rId29" Type="http://schemas.openxmlformats.org/officeDocument/2006/relationships/hyperlink" Target="mailto:antoniroja36@gmail.com" TargetMode="External"/><Relationship Id="rId1" Type="http://schemas.openxmlformats.org/officeDocument/2006/relationships/hyperlink" Target="mailto:maria5cortes@gmail.com" TargetMode="External"/><Relationship Id="rId6" Type="http://schemas.openxmlformats.org/officeDocument/2006/relationships/hyperlink" Target="mailto:manugam56@gmail.com" TargetMode="External"/><Relationship Id="rId11" Type="http://schemas.openxmlformats.org/officeDocument/2006/relationships/hyperlink" Target="mailto:rafaoroz43@gmail.com" TargetMode="External"/><Relationship Id="rId24" Type="http://schemas.openxmlformats.org/officeDocument/2006/relationships/hyperlink" Target="mailto:yoland45@gmail.com" TargetMode="External"/><Relationship Id="rId32" Type="http://schemas.openxmlformats.org/officeDocument/2006/relationships/hyperlink" Target="mailto:&#243;scaord&#243;73@gmail.com" TargetMode="External"/><Relationship Id="rId37" Type="http://schemas.openxmlformats.org/officeDocument/2006/relationships/hyperlink" Target="mailto:agust&#237;fuen09@gmail.com" TargetMode="External"/><Relationship Id="rId40" Type="http://schemas.openxmlformats.org/officeDocument/2006/relationships/hyperlink" Target="mailto:felipecani94@gmail.com" TargetMode="External"/><Relationship Id="rId45" Type="http://schemas.openxmlformats.org/officeDocument/2006/relationships/hyperlink" Target="mailto:rafaelde76@gmail.com" TargetMode="External"/><Relationship Id="rId5" Type="http://schemas.openxmlformats.org/officeDocument/2006/relationships/hyperlink" Target="mailto:margalba96@gmail.com" TargetMode="External"/><Relationship Id="rId15" Type="http://schemas.openxmlformats.org/officeDocument/2006/relationships/hyperlink" Target="mailto:gerardhi@gmail.com" TargetMode="External"/><Relationship Id="rId23" Type="http://schemas.openxmlformats.org/officeDocument/2006/relationships/hyperlink" Target="mailto:marthacabr22@gmail.com" TargetMode="External"/><Relationship Id="rId28" Type="http://schemas.openxmlformats.org/officeDocument/2006/relationships/hyperlink" Target="mailto:v&#237;ctortorr98@gmail.com" TargetMode="External"/><Relationship Id="rId36" Type="http://schemas.openxmlformats.org/officeDocument/2006/relationships/hyperlink" Target="mailto:isabels&#225;nc58@gmail.com" TargetMode="External"/><Relationship Id="rId10" Type="http://schemas.openxmlformats.org/officeDocument/2006/relationships/hyperlink" Target="mailto:martinsil5689@gmail.com" TargetMode="External"/><Relationship Id="rId19" Type="http://schemas.openxmlformats.org/officeDocument/2006/relationships/hyperlink" Target="mailto:albertsald48@gmail.com" TargetMode="External"/><Relationship Id="rId31" Type="http://schemas.openxmlformats.org/officeDocument/2006/relationships/hyperlink" Target="mailto:pablvel&#225;17@gmail.com" TargetMode="External"/><Relationship Id="rId44" Type="http://schemas.openxmlformats.org/officeDocument/2006/relationships/hyperlink" Target="mailto:ramirosaga04@gmail.com" TargetMode="External"/><Relationship Id="rId4" Type="http://schemas.openxmlformats.org/officeDocument/2006/relationships/hyperlink" Target="mailto:pedrogod45@gmail.com" TargetMode="External"/><Relationship Id="rId9" Type="http://schemas.openxmlformats.org/officeDocument/2006/relationships/hyperlink" Target="mailto:raulagui89@gmail.com" TargetMode="External"/><Relationship Id="rId14" Type="http://schemas.openxmlformats.org/officeDocument/2006/relationships/hyperlink" Target="mailto:marcpe56@gmail.com" TargetMode="External"/><Relationship Id="rId22" Type="http://schemas.openxmlformats.org/officeDocument/2006/relationships/hyperlink" Target="mailto:brayangarc45@gmail.com" TargetMode="External"/><Relationship Id="rId27" Type="http://schemas.openxmlformats.org/officeDocument/2006/relationships/hyperlink" Target="mailto:silviazela55@gmail.com" TargetMode="External"/><Relationship Id="rId30" Type="http://schemas.openxmlformats.org/officeDocument/2006/relationships/hyperlink" Target="mailto:ram&#243;&#225;vil27@gmail.com" TargetMode="External"/><Relationship Id="rId35" Type="http://schemas.openxmlformats.org/officeDocument/2006/relationships/hyperlink" Target="mailto:andreaguzm37@gmail.com" TargetMode="External"/><Relationship Id="rId43" Type="http://schemas.openxmlformats.org/officeDocument/2006/relationships/hyperlink" Target="mailto:luiorne95@gmail.com" TargetMode="External"/><Relationship Id="rId8" Type="http://schemas.openxmlformats.org/officeDocument/2006/relationships/hyperlink" Target="mailto:miguelram76@gmail.com" TargetMode="External"/><Relationship Id="rId3" Type="http://schemas.openxmlformats.org/officeDocument/2006/relationships/hyperlink" Target="mailto:hectorhe23@gmail.com" TargetMode="External"/><Relationship Id="rId12" Type="http://schemas.openxmlformats.org/officeDocument/2006/relationships/hyperlink" Target="mailto:martinvarg45@gmail.com" TargetMode="External"/><Relationship Id="rId17" Type="http://schemas.openxmlformats.org/officeDocument/2006/relationships/hyperlink" Target="mailto:guille55@gmail.com" TargetMode="External"/><Relationship Id="rId25" Type="http://schemas.openxmlformats.org/officeDocument/2006/relationships/hyperlink" Target="mailto:sof&#237;mora65@gmail.com" TargetMode="External"/><Relationship Id="rId33" Type="http://schemas.openxmlformats.org/officeDocument/2006/relationships/hyperlink" Target="mailto:dieghern71@gmail.com" TargetMode="External"/><Relationship Id="rId38" Type="http://schemas.openxmlformats.org/officeDocument/2006/relationships/hyperlink" Target="mailto:adrianorte73@gmail.com" TargetMode="External"/><Relationship Id="rId20" Type="http://schemas.openxmlformats.org/officeDocument/2006/relationships/hyperlink" Target="mailto:luijim&#233;16@gmail.com" TargetMode="External"/><Relationship Id="rId41" Type="http://schemas.openxmlformats.org/officeDocument/2006/relationships/hyperlink" Target="mailto:alejanmore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tabSelected="1" topLeftCell="A3" workbookViewId="0">
      <pane ySplit="1" topLeftCell="A31" activePane="bottomLeft" state="frozen"/>
      <selection activeCell="A3" sqref="A3"/>
      <selection pane="bottomLeft" activeCell="H56" sqref="H56"/>
    </sheetView>
  </sheetViews>
  <sheetFormatPr baseColWidth="10" defaultRowHeight="15" x14ac:dyDescent="0.25"/>
  <cols>
    <col min="1" max="1" width="8.42578125" bestFit="1" customWidth="1"/>
    <col min="2" max="2" width="12.28515625" customWidth="1"/>
    <col min="3" max="3" width="24.7109375" bestFit="1" customWidth="1"/>
    <col min="4" max="4" width="18.28515625" customWidth="1"/>
    <col min="8" max="8" width="32.28515625" style="54" bestFit="1" customWidth="1"/>
    <col min="10" max="10" width="11.140625" bestFit="1" customWidth="1"/>
    <col min="11" max="11" width="11.42578125" style="54"/>
  </cols>
  <sheetData>
    <row r="1" spans="1:16" ht="15.75" hidden="1" thickBot="1" x14ac:dyDescent="0.3"/>
    <row r="2" spans="1:16" ht="19.5" hidden="1" thickBot="1" x14ac:dyDescent="0.35">
      <c r="A2" s="1" t="s">
        <v>0</v>
      </c>
      <c r="B2" s="2" t="s">
        <v>1</v>
      </c>
      <c r="C2" s="3" t="s">
        <v>2</v>
      </c>
      <c r="D2" s="4"/>
      <c r="E2" s="5"/>
      <c r="F2" s="6"/>
      <c r="G2" s="4"/>
      <c r="H2" s="55"/>
      <c r="I2" s="4"/>
      <c r="J2" s="3" t="s">
        <v>3</v>
      </c>
      <c r="K2" s="61"/>
      <c r="L2" s="7" t="s">
        <v>4</v>
      </c>
      <c r="M2" s="8"/>
      <c r="N2" s="8"/>
      <c r="O2" s="8"/>
    </row>
    <row r="3" spans="1:16" ht="37.5" x14ac:dyDescent="0.25">
      <c r="A3" s="9" t="s">
        <v>5</v>
      </c>
      <c r="B3" s="10" t="s">
        <v>6</v>
      </c>
      <c r="C3" s="11" t="s">
        <v>7</v>
      </c>
      <c r="D3" s="11" t="s">
        <v>8</v>
      </c>
      <c r="E3" s="12" t="s">
        <v>9</v>
      </c>
      <c r="F3" s="19" t="s">
        <v>10</v>
      </c>
      <c r="G3" s="13" t="s">
        <v>11</v>
      </c>
      <c r="H3" s="56" t="s">
        <v>12</v>
      </c>
      <c r="I3" s="11" t="s">
        <v>13</v>
      </c>
      <c r="J3" s="11" t="s">
        <v>14</v>
      </c>
      <c r="K3" s="56" t="s">
        <v>15</v>
      </c>
      <c r="L3" s="14" t="s">
        <v>16</v>
      </c>
      <c r="M3" s="14" t="s">
        <v>17</v>
      </c>
      <c r="N3" s="14" t="s">
        <v>18</v>
      </c>
      <c r="O3" s="14" t="s">
        <v>19</v>
      </c>
      <c r="P3" s="15" t="s">
        <v>20</v>
      </c>
    </row>
    <row r="4" spans="1:16" x14ac:dyDescent="0.25">
      <c r="A4" s="16">
        <v>12</v>
      </c>
      <c r="B4" s="20">
        <v>44617</v>
      </c>
      <c r="C4" s="21" t="s">
        <v>68</v>
      </c>
      <c r="D4" s="21" t="s">
        <v>69</v>
      </c>
      <c r="E4" s="21" t="s">
        <v>23</v>
      </c>
      <c r="F4" s="21" t="s">
        <v>45</v>
      </c>
      <c r="G4" s="21" t="s">
        <v>25</v>
      </c>
      <c r="H4" s="38" t="s">
        <v>26</v>
      </c>
      <c r="I4" s="21">
        <v>37897113</v>
      </c>
      <c r="J4" s="21" t="s">
        <v>27</v>
      </c>
      <c r="K4" s="38" t="s">
        <v>28</v>
      </c>
      <c r="L4" s="16">
        <v>47</v>
      </c>
      <c r="M4" s="16">
        <v>87</v>
      </c>
      <c r="N4" s="16">
        <v>73</v>
      </c>
      <c r="O4" s="16">
        <v>55</v>
      </c>
      <c r="P4" s="23">
        <f t="shared" ref="P4:P35" si="0">AVERAGE(L4:O4)</f>
        <v>65.5</v>
      </c>
    </row>
    <row r="5" spans="1:16" x14ac:dyDescent="0.25">
      <c r="A5" s="16">
        <v>93</v>
      </c>
      <c r="B5" s="18">
        <v>44212</v>
      </c>
      <c r="C5" s="21" t="s">
        <v>275</v>
      </c>
      <c r="D5" s="22" t="s">
        <v>276</v>
      </c>
      <c r="E5" s="25" t="s">
        <v>31</v>
      </c>
      <c r="F5" s="25" t="s">
        <v>277</v>
      </c>
      <c r="G5" s="24" t="s">
        <v>25</v>
      </c>
      <c r="H5" s="57" t="s">
        <v>278</v>
      </c>
      <c r="I5" s="24" t="s">
        <v>279</v>
      </c>
      <c r="J5" s="24"/>
      <c r="K5" s="57" t="s">
        <v>279</v>
      </c>
      <c r="L5" s="16">
        <v>40</v>
      </c>
      <c r="M5" s="16">
        <v>87</v>
      </c>
      <c r="N5" s="16">
        <v>63</v>
      </c>
      <c r="O5" s="16">
        <v>100</v>
      </c>
      <c r="P5" s="23">
        <f t="shared" si="0"/>
        <v>72.5</v>
      </c>
    </row>
    <row r="6" spans="1:16" x14ac:dyDescent="0.25">
      <c r="A6" s="16">
        <v>77</v>
      </c>
      <c r="B6" s="20">
        <v>44503</v>
      </c>
      <c r="C6" s="21" t="s">
        <v>227</v>
      </c>
      <c r="D6" s="22" t="s">
        <v>228</v>
      </c>
      <c r="E6" s="21" t="s">
        <v>23</v>
      </c>
      <c r="F6" s="21" t="s">
        <v>42</v>
      </c>
      <c r="G6" s="21" t="s">
        <v>25</v>
      </c>
      <c r="H6" s="38" t="s">
        <v>33</v>
      </c>
      <c r="I6" s="21">
        <v>46431653</v>
      </c>
      <c r="J6" s="21" t="s">
        <v>27</v>
      </c>
      <c r="K6" s="38" t="s">
        <v>107</v>
      </c>
      <c r="L6" s="16">
        <v>33</v>
      </c>
      <c r="M6" s="16">
        <v>50</v>
      </c>
      <c r="N6" s="16">
        <v>81</v>
      </c>
      <c r="O6" s="16">
        <v>36</v>
      </c>
      <c r="P6" s="23">
        <f t="shared" si="0"/>
        <v>50</v>
      </c>
    </row>
    <row r="7" spans="1:16" x14ac:dyDescent="0.25">
      <c r="A7" s="16">
        <v>42</v>
      </c>
      <c r="B7" s="20">
        <v>44573</v>
      </c>
      <c r="C7" s="21" t="s">
        <v>153</v>
      </c>
      <c r="D7" s="21" t="s">
        <v>154</v>
      </c>
      <c r="E7" s="21" t="s">
        <v>31</v>
      </c>
      <c r="F7" s="21" t="s">
        <v>57</v>
      </c>
      <c r="G7" s="21" t="s">
        <v>25</v>
      </c>
      <c r="H7" s="38" t="s">
        <v>33</v>
      </c>
      <c r="I7" s="21">
        <v>45574493</v>
      </c>
      <c r="J7" s="21" t="s">
        <v>27</v>
      </c>
      <c r="K7" s="38" t="s">
        <v>135</v>
      </c>
      <c r="L7" s="16">
        <v>38</v>
      </c>
      <c r="M7" s="16">
        <v>40</v>
      </c>
      <c r="N7" s="16">
        <v>26</v>
      </c>
      <c r="O7" s="16">
        <v>89</v>
      </c>
      <c r="P7" s="23">
        <f t="shared" si="0"/>
        <v>48.25</v>
      </c>
    </row>
    <row r="8" spans="1:16" x14ac:dyDescent="0.25">
      <c r="A8" s="16">
        <v>72</v>
      </c>
      <c r="B8" s="26">
        <v>44526</v>
      </c>
      <c r="C8" s="17" t="s">
        <v>218</v>
      </c>
      <c r="D8" s="27" t="s">
        <v>219</v>
      </c>
      <c r="E8" s="21" t="s">
        <v>23</v>
      </c>
      <c r="F8" s="21" t="s">
        <v>42</v>
      </c>
      <c r="G8" s="21" t="s">
        <v>25</v>
      </c>
      <c r="H8" s="58" t="s">
        <v>196</v>
      </c>
      <c r="I8" s="21">
        <v>59585569</v>
      </c>
      <c r="J8" s="21" t="s">
        <v>27</v>
      </c>
      <c r="K8" s="58" t="s">
        <v>107</v>
      </c>
      <c r="L8" s="16">
        <v>100</v>
      </c>
      <c r="M8" s="16">
        <v>81</v>
      </c>
      <c r="N8" s="16">
        <v>92</v>
      </c>
      <c r="O8" s="16">
        <v>51</v>
      </c>
      <c r="P8" s="23">
        <f t="shared" si="0"/>
        <v>81</v>
      </c>
    </row>
    <row r="9" spans="1:16" x14ac:dyDescent="0.25">
      <c r="A9" s="16">
        <v>94</v>
      </c>
      <c r="B9" s="18">
        <v>44212</v>
      </c>
      <c r="C9" s="21" t="s">
        <v>280</v>
      </c>
      <c r="D9" s="22" t="s">
        <v>281</v>
      </c>
      <c r="E9" s="25" t="s">
        <v>31</v>
      </c>
      <c r="F9" s="25" t="s">
        <v>282</v>
      </c>
      <c r="G9" s="24" t="s">
        <v>25</v>
      </c>
      <c r="H9" s="57" t="s">
        <v>278</v>
      </c>
      <c r="I9" s="24" t="s">
        <v>279</v>
      </c>
      <c r="J9" s="24"/>
      <c r="K9" s="57" t="s">
        <v>279</v>
      </c>
      <c r="L9" s="16">
        <v>81</v>
      </c>
      <c r="M9" s="16">
        <v>99</v>
      </c>
      <c r="N9" s="16">
        <v>71</v>
      </c>
      <c r="O9" s="16">
        <v>96</v>
      </c>
      <c r="P9" s="23">
        <f t="shared" si="0"/>
        <v>86.75</v>
      </c>
    </row>
    <row r="10" spans="1:16" x14ac:dyDescent="0.25">
      <c r="A10" s="16">
        <v>41</v>
      </c>
      <c r="B10" s="20">
        <v>44573</v>
      </c>
      <c r="C10" s="21" t="s">
        <v>151</v>
      </c>
      <c r="D10" s="21" t="s">
        <v>152</v>
      </c>
      <c r="E10" s="21" t="s">
        <v>31</v>
      </c>
      <c r="F10" s="21" t="s">
        <v>53</v>
      </c>
      <c r="G10" s="21" t="s">
        <v>25</v>
      </c>
      <c r="H10" s="38" t="s">
        <v>33</v>
      </c>
      <c r="I10" s="21">
        <v>45574493</v>
      </c>
      <c r="J10" s="21" t="s">
        <v>27</v>
      </c>
      <c r="K10" s="38" t="s">
        <v>135</v>
      </c>
      <c r="L10" s="16">
        <v>39</v>
      </c>
      <c r="M10" s="16">
        <v>53</v>
      </c>
      <c r="N10" s="16">
        <v>42</v>
      </c>
      <c r="O10" s="16">
        <v>63</v>
      </c>
      <c r="P10" s="23">
        <f t="shared" si="0"/>
        <v>49.25</v>
      </c>
    </row>
    <row r="11" spans="1:16" x14ac:dyDescent="0.25">
      <c r="A11" s="16">
        <v>55</v>
      </c>
      <c r="B11" s="20">
        <v>44567</v>
      </c>
      <c r="C11" s="21" t="s">
        <v>180</v>
      </c>
      <c r="D11" s="22" t="s">
        <v>181</v>
      </c>
      <c r="E11" s="21" t="s">
        <v>23</v>
      </c>
      <c r="F11" s="21" t="s">
        <v>42</v>
      </c>
      <c r="G11" s="21" t="s">
        <v>25</v>
      </c>
      <c r="H11" s="38" t="s">
        <v>182</v>
      </c>
      <c r="I11" s="21">
        <v>55801388</v>
      </c>
      <c r="J11" s="21" t="s">
        <v>27</v>
      </c>
      <c r="K11" s="38" t="s">
        <v>107</v>
      </c>
      <c r="L11" s="16">
        <v>47</v>
      </c>
      <c r="M11" s="16">
        <v>59</v>
      </c>
      <c r="N11" s="16">
        <v>37</v>
      </c>
      <c r="O11" s="16">
        <v>60</v>
      </c>
      <c r="P11" s="23">
        <f t="shared" si="0"/>
        <v>50.75</v>
      </c>
    </row>
    <row r="12" spans="1:16" x14ac:dyDescent="0.25">
      <c r="A12" s="16">
        <v>118</v>
      </c>
      <c r="B12" s="18">
        <v>44212</v>
      </c>
      <c r="C12" s="21" t="s">
        <v>349</v>
      </c>
      <c r="D12" s="22" t="s">
        <v>350</v>
      </c>
      <c r="E12" s="25" t="s">
        <v>23</v>
      </c>
      <c r="F12" s="25" t="s">
        <v>351</v>
      </c>
      <c r="G12" s="24" t="s">
        <v>25</v>
      </c>
      <c r="H12" s="57" t="s">
        <v>278</v>
      </c>
      <c r="I12" s="24" t="s">
        <v>279</v>
      </c>
      <c r="J12" s="24"/>
      <c r="K12" s="57" t="s">
        <v>279</v>
      </c>
      <c r="L12" s="16">
        <v>77</v>
      </c>
      <c r="M12" s="16">
        <v>63</v>
      </c>
      <c r="N12" s="16">
        <v>31</v>
      </c>
      <c r="O12" s="16">
        <v>35</v>
      </c>
      <c r="P12" s="23">
        <f t="shared" si="0"/>
        <v>51.5</v>
      </c>
    </row>
    <row r="13" spans="1:16" x14ac:dyDescent="0.25">
      <c r="A13" s="16">
        <v>48</v>
      </c>
      <c r="B13" s="20">
        <v>44571</v>
      </c>
      <c r="C13" s="21" t="s">
        <v>165</v>
      </c>
      <c r="D13" s="22" t="s">
        <v>166</v>
      </c>
      <c r="E13" s="25" t="s">
        <v>31</v>
      </c>
      <c r="F13" s="21" t="s">
        <v>53</v>
      </c>
      <c r="G13" s="24" t="s">
        <v>25</v>
      </c>
      <c r="H13" s="38" t="s">
        <v>64</v>
      </c>
      <c r="I13" s="21">
        <v>59767617</v>
      </c>
      <c r="J13" s="21" t="s">
        <v>27</v>
      </c>
      <c r="K13" s="57" t="s">
        <v>65</v>
      </c>
      <c r="L13" s="16">
        <v>64</v>
      </c>
      <c r="M13" s="16">
        <v>80</v>
      </c>
      <c r="N13" s="16">
        <v>98</v>
      </c>
      <c r="O13" s="16">
        <v>33</v>
      </c>
      <c r="P13" s="23">
        <f t="shared" si="0"/>
        <v>68.75</v>
      </c>
    </row>
    <row r="14" spans="1:16" x14ac:dyDescent="0.25">
      <c r="A14" s="16">
        <v>16</v>
      </c>
      <c r="B14" s="20">
        <v>44607</v>
      </c>
      <c r="C14" s="21" t="s">
        <v>77</v>
      </c>
      <c r="D14" s="21" t="s">
        <v>78</v>
      </c>
      <c r="E14" s="21" t="s">
        <v>23</v>
      </c>
      <c r="F14" s="21" t="s">
        <v>42</v>
      </c>
      <c r="G14" s="21" t="s">
        <v>25</v>
      </c>
      <c r="H14" s="38" t="s">
        <v>38</v>
      </c>
      <c r="I14" s="21">
        <v>59828123</v>
      </c>
      <c r="J14" s="21" t="s">
        <v>27</v>
      </c>
      <c r="K14" s="38" t="s">
        <v>79</v>
      </c>
      <c r="L14" s="16">
        <v>79</v>
      </c>
      <c r="M14" s="16">
        <v>39</v>
      </c>
      <c r="N14" s="16">
        <v>50</v>
      </c>
      <c r="O14" s="16">
        <v>58</v>
      </c>
      <c r="P14" s="23">
        <f t="shared" si="0"/>
        <v>56.5</v>
      </c>
    </row>
    <row r="15" spans="1:16" x14ac:dyDescent="0.25">
      <c r="A15" s="16">
        <v>119</v>
      </c>
      <c r="B15" s="18">
        <v>44203</v>
      </c>
      <c r="C15" s="21" t="s">
        <v>352</v>
      </c>
      <c r="D15" s="22" t="s">
        <v>353</v>
      </c>
      <c r="E15" s="25" t="s">
        <v>31</v>
      </c>
      <c r="F15" s="25" t="s">
        <v>354</v>
      </c>
      <c r="G15" s="24" t="s">
        <v>25</v>
      </c>
      <c r="H15" s="57" t="s">
        <v>278</v>
      </c>
      <c r="I15" s="24" t="s">
        <v>279</v>
      </c>
      <c r="J15" s="24"/>
      <c r="K15" s="57" t="s">
        <v>279</v>
      </c>
      <c r="L15" s="16">
        <v>94</v>
      </c>
      <c r="M15" s="16">
        <v>56</v>
      </c>
      <c r="N15" s="16">
        <v>60</v>
      </c>
      <c r="O15" s="16">
        <v>28</v>
      </c>
      <c r="P15" s="23">
        <f t="shared" si="0"/>
        <v>59.5</v>
      </c>
    </row>
    <row r="16" spans="1:16" x14ac:dyDescent="0.25">
      <c r="A16" s="16">
        <v>26</v>
      </c>
      <c r="B16" s="20">
        <v>44595</v>
      </c>
      <c r="C16" s="21" t="s">
        <v>111</v>
      </c>
      <c r="D16" s="21" t="s">
        <v>112</v>
      </c>
      <c r="E16" s="21" t="s">
        <v>31</v>
      </c>
      <c r="F16" s="21" t="s">
        <v>113</v>
      </c>
      <c r="G16" s="21" t="s">
        <v>25</v>
      </c>
      <c r="H16" s="38" t="s">
        <v>46</v>
      </c>
      <c r="I16" s="21">
        <v>36426977</v>
      </c>
      <c r="J16" s="21" t="s">
        <v>27</v>
      </c>
      <c r="K16" s="38" t="s">
        <v>39</v>
      </c>
      <c r="L16" s="16">
        <v>56</v>
      </c>
      <c r="M16" s="16">
        <v>34</v>
      </c>
      <c r="N16" s="16">
        <v>46</v>
      </c>
      <c r="O16" s="16">
        <v>33</v>
      </c>
      <c r="P16" s="23">
        <f t="shared" si="0"/>
        <v>42.25</v>
      </c>
    </row>
    <row r="17" spans="1:16" x14ac:dyDescent="0.25">
      <c r="A17" s="16">
        <v>5</v>
      </c>
      <c r="B17" s="20">
        <v>44634</v>
      </c>
      <c r="C17" s="21" t="s">
        <v>43</v>
      </c>
      <c r="D17" s="21" t="s">
        <v>44</v>
      </c>
      <c r="E17" s="21" t="s">
        <v>23</v>
      </c>
      <c r="F17" s="21" t="s">
        <v>45</v>
      </c>
      <c r="G17" s="21" t="s">
        <v>25</v>
      </c>
      <c r="H17" s="38" t="s">
        <v>46</v>
      </c>
      <c r="I17" s="21">
        <v>59657721</v>
      </c>
      <c r="J17" s="21" t="s">
        <v>27</v>
      </c>
      <c r="K17" s="38" t="s">
        <v>39</v>
      </c>
      <c r="L17" s="16">
        <v>74</v>
      </c>
      <c r="M17" s="16">
        <v>54</v>
      </c>
      <c r="N17" s="16">
        <v>61</v>
      </c>
      <c r="O17" s="16">
        <v>36</v>
      </c>
      <c r="P17" s="23">
        <f t="shared" si="0"/>
        <v>56.25</v>
      </c>
    </row>
    <row r="18" spans="1:16" x14ac:dyDescent="0.25">
      <c r="A18" s="16">
        <v>57</v>
      </c>
      <c r="B18" s="20">
        <v>44566</v>
      </c>
      <c r="C18" s="22" t="s">
        <v>185</v>
      </c>
      <c r="D18" s="21" t="s">
        <v>186</v>
      </c>
      <c r="E18" s="21" t="s">
        <v>31</v>
      </c>
      <c r="F18" s="21" t="s">
        <v>100</v>
      </c>
      <c r="G18" s="21" t="s">
        <v>25</v>
      </c>
      <c r="H18" s="38" t="s">
        <v>46</v>
      </c>
      <c r="I18" s="21">
        <v>45175795</v>
      </c>
      <c r="J18" s="21" t="s">
        <v>27</v>
      </c>
      <c r="K18" s="38" t="s">
        <v>39</v>
      </c>
      <c r="L18" s="16">
        <v>52</v>
      </c>
      <c r="M18" s="16">
        <v>78</v>
      </c>
      <c r="N18" s="16">
        <v>55</v>
      </c>
      <c r="O18" s="16">
        <v>89</v>
      </c>
      <c r="P18" s="23">
        <f t="shared" si="0"/>
        <v>68.5</v>
      </c>
    </row>
    <row r="19" spans="1:16" x14ac:dyDescent="0.25">
      <c r="A19" s="16">
        <v>68</v>
      </c>
      <c r="B19" s="20">
        <v>44532</v>
      </c>
      <c r="C19" s="21" t="s">
        <v>210</v>
      </c>
      <c r="D19" s="22" t="s">
        <v>211</v>
      </c>
      <c r="E19" s="21" t="s">
        <v>31</v>
      </c>
      <c r="F19" s="21" t="s">
        <v>134</v>
      </c>
      <c r="G19" s="21" t="s">
        <v>25</v>
      </c>
      <c r="H19" s="38" t="s">
        <v>129</v>
      </c>
      <c r="I19" s="21">
        <v>52359987</v>
      </c>
      <c r="J19" s="21" t="s">
        <v>27</v>
      </c>
      <c r="K19" s="38" t="s">
        <v>107</v>
      </c>
      <c r="L19" s="16">
        <v>100</v>
      </c>
      <c r="M19" s="16">
        <v>57</v>
      </c>
      <c r="N19" s="16">
        <v>65</v>
      </c>
      <c r="O19" s="16">
        <v>48</v>
      </c>
      <c r="P19" s="23">
        <f t="shared" si="0"/>
        <v>67.5</v>
      </c>
    </row>
    <row r="20" spans="1:16" x14ac:dyDescent="0.25">
      <c r="A20" s="16">
        <v>38</v>
      </c>
      <c r="B20" s="20">
        <v>44579</v>
      </c>
      <c r="C20" s="21" t="s">
        <v>145</v>
      </c>
      <c r="D20" s="21" t="s">
        <v>146</v>
      </c>
      <c r="E20" s="25" t="s">
        <v>23</v>
      </c>
      <c r="F20" s="21" t="s">
        <v>42</v>
      </c>
      <c r="G20" s="24" t="s">
        <v>25</v>
      </c>
      <c r="H20" s="38" t="s">
        <v>64</v>
      </c>
      <c r="I20" s="21">
        <v>20516272</v>
      </c>
      <c r="J20" s="21" t="s">
        <v>27</v>
      </c>
      <c r="K20" s="57" t="s">
        <v>65</v>
      </c>
      <c r="L20" s="16">
        <v>61</v>
      </c>
      <c r="M20" s="16">
        <v>63</v>
      </c>
      <c r="N20" s="16">
        <v>85</v>
      </c>
      <c r="O20" s="16">
        <v>88</v>
      </c>
      <c r="P20" s="23">
        <f t="shared" si="0"/>
        <v>74.25</v>
      </c>
    </row>
    <row r="21" spans="1:16" x14ac:dyDescent="0.25">
      <c r="A21" s="16">
        <v>63</v>
      </c>
      <c r="B21" s="20">
        <v>44564</v>
      </c>
      <c r="C21" s="21" t="s">
        <v>199</v>
      </c>
      <c r="D21" s="22" t="s">
        <v>200</v>
      </c>
      <c r="E21" s="25" t="s">
        <v>31</v>
      </c>
      <c r="F21" s="21" t="s">
        <v>45</v>
      </c>
      <c r="G21" s="24" t="s">
        <v>25</v>
      </c>
      <c r="H21" s="38" t="s">
        <v>64</v>
      </c>
      <c r="I21" s="21">
        <v>41074084</v>
      </c>
      <c r="J21" s="21" t="s">
        <v>27</v>
      </c>
      <c r="K21" s="57" t="s">
        <v>65</v>
      </c>
      <c r="L21" s="16">
        <v>46</v>
      </c>
      <c r="M21" s="16">
        <v>74</v>
      </c>
      <c r="N21" s="16">
        <v>51</v>
      </c>
      <c r="O21" s="16">
        <v>99</v>
      </c>
      <c r="P21" s="23">
        <f t="shared" si="0"/>
        <v>67.5</v>
      </c>
    </row>
    <row r="22" spans="1:16" x14ac:dyDescent="0.25">
      <c r="A22" s="16">
        <v>27</v>
      </c>
      <c r="B22" s="20">
        <v>44593</v>
      </c>
      <c r="C22" s="21" t="s">
        <v>114</v>
      </c>
      <c r="D22" s="21" t="s">
        <v>115</v>
      </c>
      <c r="E22" s="21" t="s">
        <v>23</v>
      </c>
      <c r="F22" s="21" t="s">
        <v>116</v>
      </c>
      <c r="G22" s="21" t="s">
        <v>25</v>
      </c>
      <c r="H22" s="38" t="s">
        <v>64</v>
      </c>
      <c r="I22" s="21">
        <v>41386983</v>
      </c>
      <c r="J22" s="21" t="s">
        <v>27</v>
      </c>
      <c r="K22" s="57" t="s">
        <v>65</v>
      </c>
      <c r="L22" s="16">
        <v>39</v>
      </c>
      <c r="M22" s="16">
        <v>55</v>
      </c>
      <c r="N22" s="16">
        <v>88</v>
      </c>
      <c r="O22" s="16">
        <v>37</v>
      </c>
      <c r="P22" s="23">
        <f t="shared" si="0"/>
        <v>54.75</v>
      </c>
    </row>
    <row r="23" spans="1:16" x14ac:dyDescent="0.25">
      <c r="A23" s="16">
        <v>35</v>
      </c>
      <c r="B23" s="20">
        <v>44580</v>
      </c>
      <c r="C23" s="22" t="s">
        <v>136</v>
      </c>
      <c r="D23" s="21" t="s">
        <v>137</v>
      </c>
      <c r="E23" s="21" t="s">
        <v>23</v>
      </c>
      <c r="F23" s="21" t="s">
        <v>138</v>
      </c>
      <c r="G23" s="21" t="s">
        <v>25</v>
      </c>
      <c r="H23" s="38" t="s">
        <v>64</v>
      </c>
      <c r="I23" s="21">
        <v>36181429</v>
      </c>
      <c r="J23" s="21" t="s">
        <v>27</v>
      </c>
      <c r="K23" s="38" t="s">
        <v>86</v>
      </c>
      <c r="L23" s="16">
        <v>30</v>
      </c>
      <c r="M23" s="16">
        <v>60</v>
      </c>
      <c r="N23" s="16">
        <v>56</v>
      </c>
      <c r="O23" s="16">
        <v>64</v>
      </c>
      <c r="P23" s="23">
        <f t="shared" si="0"/>
        <v>52.5</v>
      </c>
    </row>
    <row r="24" spans="1:16" x14ac:dyDescent="0.25">
      <c r="A24" s="16">
        <v>28</v>
      </c>
      <c r="B24" s="20">
        <v>44589</v>
      </c>
      <c r="C24" s="21" t="s">
        <v>117</v>
      </c>
      <c r="D24" s="21" t="s">
        <v>118</v>
      </c>
      <c r="E24" s="21" t="s">
        <v>31</v>
      </c>
      <c r="F24" s="21" t="s">
        <v>42</v>
      </c>
      <c r="G24" s="21" t="s">
        <v>25</v>
      </c>
      <c r="H24" s="38" t="s">
        <v>46</v>
      </c>
      <c r="I24" s="21">
        <v>57519266</v>
      </c>
      <c r="J24" s="21" t="s">
        <v>27</v>
      </c>
      <c r="K24" s="38" t="s">
        <v>39</v>
      </c>
      <c r="L24" s="16">
        <v>80</v>
      </c>
      <c r="M24" s="16">
        <v>71</v>
      </c>
      <c r="N24" s="16">
        <v>49</v>
      </c>
      <c r="O24" s="16">
        <v>58</v>
      </c>
      <c r="P24" s="23">
        <f t="shared" si="0"/>
        <v>64.5</v>
      </c>
    </row>
    <row r="25" spans="1:16" x14ac:dyDescent="0.25">
      <c r="A25" s="16">
        <v>67</v>
      </c>
      <c r="B25" s="20">
        <v>44533</v>
      </c>
      <c r="C25" s="21" t="s">
        <v>208</v>
      </c>
      <c r="D25" s="21" t="s">
        <v>209</v>
      </c>
      <c r="E25" s="21" t="s">
        <v>31</v>
      </c>
      <c r="F25" s="21" t="s">
        <v>45</v>
      </c>
      <c r="G25" s="21" t="s">
        <v>25</v>
      </c>
      <c r="H25" s="38" t="s">
        <v>33</v>
      </c>
      <c r="I25" s="21">
        <v>42550574</v>
      </c>
      <c r="J25" s="21" t="s">
        <v>27</v>
      </c>
      <c r="K25" s="38" t="s">
        <v>207</v>
      </c>
      <c r="L25" s="16">
        <v>74</v>
      </c>
      <c r="M25" s="16">
        <v>80</v>
      </c>
      <c r="N25" s="16">
        <v>82</v>
      </c>
      <c r="O25" s="16">
        <v>92</v>
      </c>
      <c r="P25" s="23">
        <f t="shared" si="0"/>
        <v>82</v>
      </c>
    </row>
    <row r="26" spans="1:16" x14ac:dyDescent="0.25">
      <c r="A26" s="16">
        <v>98</v>
      </c>
      <c r="B26" s="18">
        <v>44215</v>
      </c>
      <c r="C26" s="21" t="s">
        <v>292</v>
      </c>
      <c r="D26" s="22" t="s">
        <v>293</v>
      </c>
      <c r="E26" s="25" t="s">
        <v>23</v>
      </c>
      <c r="F26" s="25" t="s">
        <v>294</v>
      </c>
      <c r="G26" s="24" t="s">
        <v>25</v>
      </c>
      <c r="H26" s="57" t="s">
        <v>278</v>
      </c>
      <c r="I26" s="24" t="s">
        <v>279</v>
      </c>
      <c r="J26" s="24"/>
      <c r="K26" s="57" t="s">
        <v>279</v>
      </c>
      <c r="L26" s="16">
        <v>99</v>
      </c>
      <c r="M26" s="16">
        <v>72</v>
      </c>
      <c r="N26" s="16">
        <v>69</v>
      </c>
      <c r="O26" s="16">
        <v>90</v>
      </c>
      <c r="P26" s="23">
        <f t="shared" si="0"/>
        <v>82.5</v>
      </c>
    </row>
    <row r="27" spans="1:16" x14ac:dyDescent="0.25">
      <c r="A27" s="16">
        <v>86</v>
      </c>
      <c r="B27" s="18">
        <v>44215</v>
      </c>
      <c r="C27" s="16" t="s">
        <v>257</v>
      </c>
      <c r="D27" s="16" t="s">
        <v>258</v>
      </c>
      <c r="E27" s="16" t="s">
        <v>23</v>
      </c>
      <c r="F27" s="16" t="s">
        <v>259</v>
      </c>
      <c r="G27" s="16" t="s">
        <v>238</v>
      </c>
      <c r="H27" s="59" t="s">
        <v>129</v>
      </c>
      <c r="I27" s="16">
        <v>59675738</v>
      </c>
      <c r="J27" s="16"/>
      <c r="K27" s="59" t="s">
        <v>239</v>
      </c>
      <c r="L27" s="16">
        <v>49</v>
      </c>
      <c r="M27" s="16">
        <v>40</v>
      </c>
      <c r="N27" s="16">
        <v>67</v>
      </c>
      <c r="O27" s="16">
        <v>75</v>
      </c>
      <c r="P27" s="23">
        <f t="shared" si="0"/>
        <v>57.75</v>
      </c>
    </row>
    <row r="28" spans="1:16" x14ac:dyDescent="0.25">
      <c r="A28" s="16">
        <v>79</v>
      </c>
      <c r="B28" s="20">
        <v>44491</v>
      </c>
      <c r="C28" s="21" t="s">
        <v>232</v>
      </c>
      <c r="D28" s="22" t="s">
        <v>233</v>
      </c>
      <c r="E28" s="21" t="s">
        <v>31</v>
      </c>
      <c r="F28" s="21" t="s">
        <v>234</v>
      </c>
      <c r="G28" s="21" t="s">
        <v>25</v>
      </c>
      <c r="H28" s="38" t="s">
        <v>33</v>
      </c>
      <c r="I28" s="21" t="s">
        <v>235</v>
      </c>
      <c r="J28" s="21" t="s">
        <v>27</v>
      </c>
      <c r="K28" s="38" t="s">
        <v>107</v>
      </c>
      <c r="L28" s="16">
        <v>70</v>
      </c>
      <c r="M28" s="16">
        <v>65</v>
      </c>
      <c r="N28" s="16">
        <v>80</v>
      </c>
      <c r="O28" s="16">
        <v>82</v>
      </c>
      <c r="P28" s="23">
        <f t="shared" si="0"/>
        <v>74.25</v>
      </c>
    </row>
    <row r="29" spans="1:16" x14ac:dyDescent="0.25">
      <c r="A29" s="16">
        <v>121</v>
      </c>
      <c r="B29" s="18">
        <v>44167</v>
      </c>
      <c r="C29" s="21" t="s">
        <v>358</v>
      </c>
      <c r="D29" s="22" t="s">
        <v>359</v>
      </c>
      <c r="E29" s="25" t="s">
        <v>23</v>
      </c>
      <c r="F29" s="25" t="s">
        <v>360</v>
      </c>
      <c r="G29" s="24" t="s">
        <v>25</v>
      </c>
      <c r="H29" s="57" t="s">
        <v>278</v>
      </c>
      <c r="I29" s="24" t="s">
        <v>279</v>
      </c>
      <c r="J29" s="24"/>
      <c r="K29" s="57" t="s">
        <v>279</v>
      </c>
      <c r="L29" s="16">
        <v>63</v>
      </c>
      <c r="M29" s="16">
        <v>62</v>
      </c>
      <c r="N29" s="16">
        <v>83</v>
      </c>
      <c r="O29" s="16">
        <v>58</v>
      </c>
      <c r="P29" s="23">
        <f t="shared" si="0"/>
        <v>66.5</v>
      </c>
    </row>
    <row r="30" spans="1:16" x14ac:dyDescent="0.25">
      <c r="A30" s="16">
        <v>53</v>
      </c>
      <c r="B30" s="20">
        <v>44568</v>
      </c>
      <c r="C30" s="21" t="s">
        <v>176</v>
      </c>
      <c r="D30" s="22" t="s">
        <v>177</v>
      </c>
      <c r="E30" s="21" t="s">
        <v>31</v>
      </c>
      <c r="F30" s="21" t="s">
        <v>89</v>
      </c>
      <c r="G30" s="21" t="s">
        <v>25</v>
      </c>
      <c r="H30" s="38" t="s">
        <v>33</v>
      </c>
      <c r="I30" s="21">
        <v>58735771</v>
      </c>
      <c r="J30" s="21" t="s">
        <v>27</v>
      </c>
      <c r="K30" s="38" t="s">
        <v>107</v>
      </c>
      <c r="L30" s="16">
        <v>75</v>
      </c>
      <c r="M30" s="16">
        <v>53</v>
      </c>
      <c r="N30" s="16">
        <v>54</v>
      </c>
      <c r="O30" s="16">
        <v>78</v>
      </c>
      <c r="P30" s="23">
        <f t="shared" si="0"/>
        <v>65</v>
      </c>
    </row>
    <row r="31" spans="1:16" x14ac:dyDescent="0.25">
      <c r="A31" s="16">
        <v>95</v>
      </c>
      <c r="B31" s="18">
        <v>44203</v>
      </c>
      <c r="C31" s="21" t="s">
        <v>283</v>
      </c>
      <c r="D31" s="22" t="s">
        <v>284</v>
      </c>
      <c r="E31" s="25" t="s">
        <v>31</v>
      </c>
      <c r="F31" s="25" t="s">
        <v>285</v>
      </c>
      <c r="G31" s="24" t="s">
        <v>25</v>
      </c>
      <c r="H31" s="57" t="s">
        <v>278</v>
      </c>
      <c r="I31" s="24" t="s">
        <v>279</v>
      </c>
      <c r="J31" s="24"/>
      <c r="K31" s="57" t="s">
        <v>279</v>
      </c>
      <c r="L31" s="16">
        <v>32</v>
      </c>
      <c r="M31" s="16">
        <v>84</v>
      </c>
      <c r="N31" s="16">
        <v>46</v>
      </c>
      <c r="O31" s="16">
        <v>43</v>
      </c>
      <c r="P31" s="23">
        <f t="shared" si="0"/>
        <v>51.25</v>
      </c>
    </row>
    <row r="32" spans="1:16" x14ac:dyDescent="0.25">
      <c r="A32" s="16">
        <v>96</v>
      </c>
      <c r="B32" s="18">
        <v>44201</v>
      </c>
      <c r="C32" s="21" t="s">
        <v>286</v>
      </c>
      <c r="D32" s="22" t="s">
        <v>287</v>
      </c>
      <c r="E32" s="25" t="s">
        <v>31</v>
      </c>
      <c r="F32" s="25" t="s">
        <v>288</v>
      </c>
      <c r="G32" s="24" t="s">
        <v>25</v>
      </c>
      <c r="H32" s="57" t="s">
        <v>278</v>
      </c>
      <c r="I32" s="24" t="s">
        <v>279</v>
      </c>
      <c r="J32" s="24"/>
      <c r="K32" s="57" t="s">
        <v>279</v>
      </c>
      <c r="L32" s="16">
        <v>35</v>
      </c>
      <c r="M32" s="16">
        <v>47</v>
      </c>
      <c r="N32" s="16">
        <v>37</v>
      </c>
      <c r="O32" s="16">
        <v>58</v>
      </c>
      <c r="P32" s="23">
        <f t="shared" si="0"/>
        <v>44.25</v>
      </c>
    </row>
    <row r="33" spans="1:16" x14ac:dyDescent="0.25">
      <c r="A33" s="16">
        <v>33</v>
      </c>
      <c r="B33" s="20">
        <v>44582</v>
      </c>
      <c r="C33" s="21" t="s">
        <v>130</v>
      </c>
      <c r="D33" s="21" t="s">
        <v>131</v>
      </c>
      <c r="E33" s="21" t="s">
        <v>31</v>
      </c>
      <c r="F33" s="21" t="s">
        <v>45</v>
      </c>
      <c r="G33" s="21" t="s">
        <v>25</v>
      </c>
      <c r="H33" s="38" t="s">
        <v>106</v>
      </c>
      <c r="I33" s="21">
        <v>42497785</v>
      </c>
      <c r="J33" s="21" t="s">
        <v>27</v>
      </c>
      <c r="K33" s="38" t="s">
        <v>107</v>
      </c>
      <c r="L33" s="16">
        <v>25</v>
      </c>
      <c r="M33" s="16">
        <v>53</v>
      </c>
      <c r="N33" s="16">
        <v>29</v>
      </c>
      <c r="O33" s="16">
        <v>32</v>
      </c>
      <c r="P33" s="23">
        <f t="shared" si="0"/>
        <v>34.75</v>
      </c>
    </row>
    <row r="34" spans="1:16" x14ac:dyDescent="0.25">
      <c r="A34" s="16">
        <v>122</v>
      </c>
      <c r="B34" s="18">
        <v>44215</v>
      </c>
      <c r="C34" s="21" t="s">
        <v>361</v>
      </c>
      <c r="D34" s="22" t="s">
        <v>362</v>
      </c>
      <c r="E34" s="25" t="s">
        <v>31</v>
      </c>
      <c r="F34" s="25" t="s">
        <v>363</v>
      </c>
      <c r="G34" s="24" t="s">
        <v>25</v>
      </c>
      <c r="H34" s="57" t="s">
        <v>278</v>
      </c>
      <c r="I34" s="24" t="s">
        <v>279</v>
      </c>
      <c r="J34" s="24"/>
      <c r="K34" s="57" t="s">
        <v>279</v>
      </c>
      <c r="L34" s="16">
        <v>32</v>
      </c>
      <c r="M34" s="16">
        <v>86</v>
      </c>
      <c r="N34" s="16">
        <v>83</v>
      </c>
      <c r="O34" s="16">
        <v>82</v>
      </c>
      <c r="P34" s="23">
        <f t="shared" si="0"/>
        <v>70.75</v>
      </c>
    </row>
    <row r="35" spans="1:16" x14ac:dyDescent="0.25">
      <c r="A35" s="16">
        <v>80</v>
      </c>
      <c r="B35" s="18">
        <v>44257</v>
      </c>
      <c r="C35" s="16" t="s">
        <v>236</v>
      </c>
      <c r="D35" s="16" t="s">
        <v>237</v>
      </c>
      <c r="E35" s="16" t="s">
        <v>23</v>
      </c>
      <c r="F35" s="21" t="s">
        <v>53</v>
      </c>
      <c r="G35" s="16" t="s">
        <v>238</v>
      </c>
      <c r="H35" s="59" t="s">
        <v>33</v>
      </c>
      <c r="I35" s="16">
        <v>55833564</v>
      </c>
      <c r="J35" s="16"/>
      <c r="K35" s="59" t="s">
        <v>239</v>
      </c>
      <c r="L35" s="16">
        <v>62</v>
      </c>
      <c r="M35" s="16">
        <v>56</v>
      </c>
      <c r="N35" s="16">
        <v>92</v>
      </c>
      <c r="O35" s="16">
        <v>95</v>
      </c>
      <c r="P35" s="23">
        <f t="shared" si="0"/>
        <v>76.25</v>
      </c>
    </row>
    <row r="36" spans="1:16" x14ac:dyDescent="0.25">
      <c r="A36" s="16">
        <v>123</v>
      </c>
      <c r="B36" s="18">
        <v>44212</v>
      </c>
      <c r="C36" s="21" t="s">
        <v>364</v>
      </c>
      <c r="D36" s="22" t="s">
        <v>365</v>
      </c>
      <c r="E36" s="25" t="s">
        <v>31</v>
      </c>
      <c r="F36" s="25" t="s">
        <v>366</v>
      </c>
      <c r="G36" s="24" t="s">
        <v>25</v>
      </c>
      <c r="H36" s="57" t="s">
        <v>278</v>
      </c>
      <c r="I36" s="24" t="s">
        <v>279</v>
      </c>
      <c r="J36" s="24"/>
      <c r="K36" s="57" t="s">
        <v>279</v>
      </c>
      <c r="L36" s="16">
        <v>98</v>
      </c>
      <c r="M36" s="16">
        <v>92</v>
      </c>
      <c r="N36" s="16">
        <v>63</v>
      </c>
      <c r="O36" s="16">
        <v>83</v>
      </c>
      <c r="P36" s="23">
        <f t="shared" ref="P36:P67" si="1">AVERAGE(L36:O36)</f>
        <v>84</v>
      </c>
    </row>
    <row r="37" spans="1:16" x14ac:dyDescent="0.25">
      <c r="A37" s="16">
        <v>97</v>
      </c>
      <c r="B37" s="18">
        <v>44167</v>
      </c>
      <c r="C37" s="21" t="s">
        <v>289</v>
      </c>
      <c r="D37" s="22" t="s">
        <v>290</v>
      </c>
      <c r="E37" s="25" t="s">
        <v>31</v>
      </c>
      <c r="F37" s="25" t="s">
        <v>291</v>
      </c>
      <c r="G37" s="24" t="s">
        <v>25</v>
      </c>
      <c r="H37" s="57" t="s">
        <v>278</v>
      </c>
      <c r="I37" s="24" t="s">
        <v>279</v>
      </c>
      <c r="J37" s="24"/>
      <c r="K37" s="57" t="s">
        <v>279</v>
      </c>
      <c r="L37" s="16">
        <v>30</v>
      </c>
      <c r="M37" s="16">
        <v>30</v>
      </c>
      <c r="N37" s="16">
        <v>39</v>
      </c>
      <c r="O37" s="16">
        <v>87</v>
      </c>
      <c r="P37" s="23">
        <f t="shared" si="1"/>
        <v>46.5</v>
      </c>
    </row>
    <row r="38" spans="1:16" x14ac:dyDescent="0.25">
      <c r="A38" s="16">
        <v>4</v>
      </c>
      <c r="B38" s="20">
        <v>44644</v>
      </c>
      <c r="C38" s="21" t="s">
        <v>40</v>
      </c>
      <c r="D38" s="21" t="s">
        <v>41</v>
      </c>
      <c r="E38" s="21" t="s">
        <v>31</v>
      </c>
      <c r="F38" s="21" t="s">
        <v>42</v>
      </c>
      <c r="G38" s="21" t="s">
        <v>25</v>
      </c>
      <c r="H38" s="38" t="s">
        <v>33</v>
      </c>
      <c r="I38" s="21">
        <v>59554953</v>
      </c>
      <c r="J38" s="21" t="s">
        <v>27</v>
      </c>
      <c r="K38" s="38" t="s">
        <v>39</v>
      </c>
      <c r="L38" s="16">
        <v>81</v>
      </c>
      <c r="M38" s="16">
        <v>40</v>
      </c>
      <c r="N38" s="16">
        <v>38</v>
      </c>
      <c r="O38" s="16">
        <v>64</v>
      </c>
      <c r="P38" s="23">
        <f t="shared" si="1"/>
        <v>55.75</v>
      </c>
    </row>
    <row r="39" spans="1:16" x14ac:dyDescent="0.25">
      <c r="A39" s="16">
        <v>11</v>
      </c>
      <c r="B39" s="20">
        <v>44621</v>
      </c>
      <c r="C39" s="21" t="s">
        <v>66</v>
      </c>
      <c r="D39" s="21" t="s">
        <v>67</v>
      </c>
      <c r="E39" s="21" t="s">
        <v>23</v>
      </c>
      <c r="F39" s="21" t="s">
        <v>42</v>
      </c>
      <c r="G39" s="21" t="s">
        <v>25</v>
      </c>
      <c r="H39" s="38" t="s">
        <v>26</v>
      </c>
      <c r="I39" s="21">
        <v>46822171</v>
      </c>
      <c r="J39" s="21" t="s">
        <v>27</v>
      </c>
      <c r="K39" s="38" t="s">
        <v>28</v>
      </c>
      <c r="L39" s="16">
        <v>96</v>
      </c>
      <c r="M39" s="16">
        <v>48</v>
      </c>
      <c r="N39" s="16">
        <v>66</v>
      </c>
      <c r="O39" s="16">
        <v>28</v>
      </c>
      <c r="P39" s="23">
        <f t="shared" si="1"/>
        <v>59.5</v>
      </c>
    </row>
    <row r="40" spans="1:16" x14ac:dyDescent="0.25">
      <c r="A40" s="16">
        <v>13</v>
      </c>
      <c r="B40" s="20">
        <v>44614</v>
      </c>
      <c r="C40" s="21" t="s">
        <v>70</v>
      </c>
      <c r="D40" s="21" t="s">
        <v>71</v>
      </c>
      <c r="E40" s="21" t="s">
        <v>23</v>
      </c>
      <c r="F40" s="21" t="s">
        <v>49</v>
      </c>
      <c r="G40" s="21" t="s">
        <v>25</v>
      </c>
      <c r="H40" s="38" t="s">
        <v>26</v>
      </c>
      <c r="I40" s="21">
        <v>28972055</v>
      </c>
      <c r="J40" s="21" t="s">
        <v>27</v>
      </c>
      <c r="K40" s="38" t="s">
        <v>28</v>
      </c>
      <c r="L40" s="16">
        <v>93</v>
      </c>
      <c r="M40" s="16">
        <v>83</v>
      </c>
      <c r="N40" s="16">
        <v>86</v>
      </c>
      <c r="O40" s="16">
        <v>77</v>
      </c>
      <c r="P40" s="23">
        <f t="shared" si="1"/>
        <v>84.75</v>
      </c>
    </row>
    <row r="41" spans="1:16" x14ac:dyDescent="0.25">
      <c r="A41" s="16">
        <v>89</v>
      </c>
      <c r="B41" s="18">
        <v>44203</v>
      </c>
      <c r="C41" s="16" t="s">
        <v>264</v>
      </c>
      <c r="D41" s="16" t="s">
        <v>265</v>
      </c>
      <c r="E41" s="16" t="s">
        <v>31</v>
      </c>
      <c r="F41" s="16" t="s">
        <v>266</v>
      </c>
      <c r="G41" s="16" t="s">
        <v>238</v>
      </c>
      <c r="H41" s="59" t="s">
        <v>267</v>
      </c>
      <c r="I41" s="16">
        <v>54497484</v>
      </c>
      <c r="J41" s="16"/>
      <c r="K41" s="59" t="s">
        <v>239</v>
      </c>
      <c r="L41" s="16">
        <v>94</v>
      </c>
      <c r="M41" s="16">
        <v>44</v>
      </c>
      <c r="N41" s="16">
        <v>93</v>
      </c>
      <c r="O41" s="16">
        <v>51</v>
      </c>
      <c r="P41" s="23">
        <f t="shared" si="1"/>
        <v>70.5</v>
      </c>
    </row>
    <row r="42" spans="1:16" x14ac:dyDescent="0.25">
      <c r="A42" s="16">
        <v>40</v>
      </c>
      <c r="B42" s="20">
        <v>44575</v>
      </c>
      <c r="C42" s="21" t="s">
        <v>149</v>
      </c>
      <c r="D42" s="22" t="s">
        <v>150</v>
      </c>
      <c r="E42" s="21" t="s">
        <v>31</v>
      </c>
      <c r="F42" s="21" t="s">
        <v>49</v>
      </c>
      <c r="G42" s="21" t="s">
        <v>25</v>
      </c>
      <c r="H42" s="38" t="s">
        <v>64</v>
      </c>
      <c r="I42" s="21">
        <v>53602867</v>
      </c>
      <c r="J42" s="21" t="s">
        <v>27</v>
      </c>
      <c r="K42" s="38" t="s">
        <v>107</v>
      </c>
      <c r="L42" s="16">
        <v>29</v>
      </c>
      <c r="M42" s="16">
        <v>70</v>
      </c>
      <c r="N42" s="16">
        <v>29</v>
      </c>
      <c r="O42" s="16">
        <v>100</v>
      </c>
      <c r="P42" s="23">
        <f t="shared" si="1"/>
        <v>57</v>
      </c>
    </row>
    <row r="43" spans="1:16" x14ac:dyDescent="0.25">
      <c r="A43" s="16">
        <v>2</v>
      </c>
      <c r="B43" s="20">
        <v>44652</v>
      </c>
      <c r="C43" s="21" t="s">
        <v>29</v>
      </c>
      <c r="D43" s="21" t="s">
        <v>30</v>
      </c>
      <c r="E43" s="21" t="s">
        <v>31</v>
      </c>
      <c r="F43" s="21" t="s">
        <v>32</v>
      </c>
      <c r="G43" s="21" t="s">
        <v>25</v>
      </c>
      <c r="H43" s="38" t="s">
        <v>33</v>
      </c>
      <c r="I43" s="21">
        <v>58397557</v>
      </c>
      <c r="J43" s="21" t="s">
        <v>27</v>
      </c>
      <c r="K43" s="38" t="s">
        <v>34</v>
      </c>
      <c r="L43" s="16">
        <v>78</v>
      </c>
      <c r="M43" s="16">
        <v>65</v>
      </c>
      <c r="N43" s="16">
        <v>93</v>
      </c>
      <c r="O43" s="16">
        <v>32</v>
      </c>
      <c r="P43" s="23">
        <f t="shared" si="1"/>
        <v>67</v>
      </c>
    </row>
    <row r="44" spans="1:16" x14ac:dyDescent="0.25">
      <c r="A44" s="16">
        <v>37</v>
      </c>
      <c r="B44" s="20">
        <v>44580</v>
      </c>
      <c r="C44" s="21" t="s">
        <v>142</v>
      </c>
      <c r="D44" s="21" t="s">
        <v>143</v>
      </c>
      <c r="E44" s="21" t="s">
        <v>23</v>
      </c>
      <c r="F44" s="21" t="s">
        <v>144</v>
      </c>
      <c r="G44" s="21" t="s">
        <v>25</v>
      </c>
      <c r="H44" s="38"/>
      <c r="I44" s="21">
        <v>25737991</v>
      </c>
      <c r="J44" s="21" t="s">
        <v>27</v>
      </c>
      <c r="K44" s="38" t="s">
        <v>107</v>
      </c>
      <c r="L44" s="16">
        <v>70</v>
      </c>
      <c r="M44" s="16">
        <v>95</v>
      </c>
      <c r="N44" s="16">
        <v>65</v>
      </c>
      <c r="O44" s="16">
        <v>60</v>
      </c>
      <c r="P44" s="23">
        <f t="shared" si="1"/>
        <v>72.5</v>
      </c>
    </row>
    <row r="45" spans="1:16" x14ac:dyDescent="0.25">
      <c r="A45" s="16">
        <v>14</v>
      </c>
      <c r="B45" s="20">
        <v>44611</v>
      </c>
      <c r="C45" s="21" t="s">
        <v>72</v>
      </c>
      <c r="D45" s="21" t="s">
        <v>73</v>
      </c>
      <c r="E45" s="21" t="s">
        <v>31</v>
      </c>
      <c r="F45" s="21" t="s">
        <v>53</v>
      </c>
      <c r="G45" s="21" t="s">
        <v>25</v>
      </c>
      <c r="H45" s="38" t="s">
        <v>46</v>
      </c>
      <c r="I45" s="21">
        <v>47521380</v>
      </c>
      <c r="J45" s="21" t="s">
        <v>27</v>
      </c>
      <c r="K45" s="38" t="s">
        <v>39</v>
      </c>
      <c r="L45" s="16">
        <v>36</v>
      </c>
      <c r="M45" s="16">
        <v>93</v>
      </c>
      <c r="N45" s="16">
        <v>25</v>
      </c>
      <c r="O45" s="16">
        <v>93</v>
      </c>
      <c r="P45" s="23">
        <f t="shared" si="1"/>
        <v>61.75</v>
      </c>
    </row>
    <row r="46" spans="1:16" x14ac:dyDescent="0.25">
      <c r="A46" s="16">
        <v>124</v>
      </c>
      <c r="B46" s="18">
        <v>44212</v>
      </c>
      <c r="C46" s="21" t="s">
        <v>367</v>
      </c>
      <c r="D46" s="22" t="s">
        <v>368</v>
      </c>
      <c r="E46" s="25" t="s">
        <v>23</v>
      </c>
      <c r="F46" s="25" t="s">
        <v>369</v>
      </c>
      <c r="G46" s="24" t="s">
        <v>25</v>
      </c>
      <c r="H46" s="57" t="s">
        <v>278</v>
      </c>
      <c r="I46" s="24" t="s">
        <v>279</v>
      </c>
      <c r="J46" s="24"/>
      <c r="K46" s="57" t="s">
        <v>279</v>
      </c>
      <c r="L46" s="16">
        <v>84</v>
      </c>
      <c r="M46" s="16">
        <v>84</v>
      </c>
      <c r="N46" s="16">
        <v>93</v>
      </c>
      <c r="O46" s="16">
        <v>47</v>
      </c>
      <c r="P46" s="23">
        <f t="shared" si="1"/>
        <v>77</v>
      </c>
    </row>
    <row r="47" spans="1:16" x14ac:dyDescent="0.25">
      <c r="A47" s="16">
        <v>125</v>
      </c>
      <c r="B47" s="18">
        <v>44203</v>
      </c>
      <c r="C47" s="21" t="s">
        <v>370</v>
      </c>
      <c r="D47" s="22" t="s">
        <v>371</v>
      </c>
      <c r="E47" s="25" t="s">
        <v>23</v>
      </c>
      <c r="F47" s="25" t="s">
        <v>372</v>
      </c>
      <c r="G47" s="24" t="s">
        <v>25</v>
      </c>
      <c r="H47" s="57" t="s">
        <v>278</v>
      </c>
      <c r="I47" s="24" t="s">
        <v>279</v>
      </c>
      <c r="J47" s="24"/>
      <c r="K47" s="57" t="s">
        <v>279</v>
      </c>
      <c r="L47" s="16">
        <v>91</v>
      </c>
      <c r="M47" s="16">
        <v>97</v>
      </c>
      <c r="N47" s="16">
        <v>56</v>
      </c>
      <c r="O47" s="16">
        <v>63</v>
      </c>
      <c r="P47" s="23">
        <f t="shared" si="1"/>
        <v>76.75</v>
      </c>
    </row>
    <row r="48" spans="1:16" x14ac:dyDescent="0.25">
      <c r="A48" s="16">
        <v>46</v>
      </c>
      <c r="B48" s="20">
        <v>44571</v>
      </c>
      <c r="C48" s="21" t="s">
        <v>160</v>
      </c>
      <c r="D48" s="21" t="s">
        <v>161</v>
      </c>
      <c r="E48" s="21" t="s">
        <v>23</v>
      </c>
      <c r="F48" s="21" t="s">
        <v>45</v>
      </c>
      <c r="G48" s="21" t="s">
        <v>25</v>
      </c>
      <c r="H48" s="38" t="s">
        <v>33</v>
      </c>
      <c r="I48" s="21">
        <v>50965585</v>
      </c>
      <c r="J48" s="21" t="s">
        <v>27</v>
      </c>
      <c r="K48" s="38" t="s">
        <v>162</v>
      </c>
      <c r="L48" s="16">
        <v>56</v>
      </c>
      <c r="M48" s="16">
        <v>96</v>
      </c>
      <c r="N48" s="16">
        <v>77</v>
      </c>
      <c r="O48" s="16">
        <v>88</v>
      </c>
      <c r="P48" s="23">
        <f t="shared" si="1"/>
        <v>79.25</v>
      </c>
    </row>
    <row r="49" spans="1:16" x14ac:dyDescent="0.25">
      <c r="A49" s="16">
        <v>130</v>
      </c>
      <c r="B49" s="18">
        <v>44212</v>
      </c>
      <c r="C49" s="21" t="s">
        <v>385</v>
      </c>
      <c r="D49" s="22" t="s">
        <v>386</v>
      </c>
      <c r="E49" s="25" t="s">
        <v>31</v>
      </c>
      <c r="F49" s="25" t="s">
        <v>387</v>
      </c>
      <c r="G49" s="24" t="s">
        <v>25</v>
      </c>
      <c r="H49" s="57" t="s">
        <v>278</v>
      </c>
      <c r="I49" s="24" t="s">
        <v>279</v>
      </c>
      <c r="J49" s="24"/>
      <c r="K49" s="57" t="s">
        <v>279</v>
      </c>
      <c r="L49" s="16">
        <v>46</v>
      </c>
      <c r="M49" s="16">
        <v>82</v>
      </c>
      <c r="N49" s="16">
        <v>46</v>
      </c>
      <c r="O49" s="16">
        <v>43</v>
      </c>
      <c r="P49" s="23">
        <f t="shared" si="1"/>
        <v>54.25</v>
      </c>
    </row>
    <row r="50" spans="1:16" x14ac:dyDescent="0.25">
      <c r="A50" s="16">
        <v>126</v>
      </c>
      <c r="B50" s="18">
        <v>44201</v>
      </c>
      <c r="C50" s="21" t="s">
        <v>373</v>
      </c>
      <c r="D50" s="22" t="s">
        <v>374</v>
      </c>
      <c r="E50" s="25" t="s">
        <v>31</v>
      </c>
      <c r="F50" s="25" t="s">
        <v>375</v>
      </c>
      <c r="G50" s="24" t="s">
        <v>25</v>
      </c>
      <c r="H50" s="57" t="s">
        <v>278</v>
      </c>
      <c r="I50" s="24" t="s">
        <v>279</v>
      </c>
      <c r="J50" s="24"/>
      <c r="K50" s="57" t="s">
        <v>279</v>
      </c>
      <c r="L50" s="16">
        <v>89</v>
      </c>
      <c r="M50" s="16">
        <v>69</v>
      </c>
      <c r="N50" s="16">
        <v>56</v>
      </c>
      <c r="O50" s="16">
        <v>56</v>
      </c>
      <c r="P50" s="23">
        <f t="shared" si="1"/>
        <v>67.5</v>
      </c>
    </row>
    <row r="51" spans="1:16" x14ac:dyDescent="0.25">
      <c r="A51" s="16">
        <v>127</v>
      </c>
      <c r="B51" s="18">
        <v>44167</v>
      </c>
      <c r="C51" s="21" t="s">
        <v>376</v>
      </c>
      <c r="D51" s="22" t="s">
        <v>377</v>
      </c>
      <c r="E51" s="25" t="s">
        <v>31</v>
      </c>
      <c r="F51" s="25" t="s">
        <v>378</v>
      </c>
      <c r="G51" s="24" t="s">
        <v>25</v>
      </c>
      <c r="H51" s="57" t="s">
        <v>278</v>
      </c>
      <c r="I51" s="24" t="s">
        <v>279</v>
      </c>
      <c r="J51" s="24"/>
      <c r="K51" s="57" t="s">
        <v>279</v>
      </c>
      <c r="L51" s="16">
        <v>44</v>
      </c>
      <c r="M51" s="16">
        <v>42</v>
      </c>
      <c r="N51" s="16">
        <v>56</v>
      </c>
      <c r="O51" s="16">
        <v>46</v>
      </c>
      <c r="P51" s="23">
        <f t="shared" si="1"/>
        <v>47</v>
      </c>
    </row>
    <row r="52" spans="1:16" x14ac:dyDescent="0.25">
      <c r="A52" s="16">
        <v>128</v>
      </c>
      <c r="B52" s="18">
        <v>44215</v>
      </c>
      <c r="C52" s="21" t="s">
        <v>379</v>
      </c>
      <c r="D52" s="22" t="s">
        <v>380</v>
      </c>
      <c r="E52" s="25" t="s">
        <v>23</v>
      </c>
      <c r="F52" s="25" t="s">
        <v>381</v>
      </c>
      <c r="G52" s="24" t="s">
        <v>25</v>
      </c>
      <c r="H52" s="57" t="s">
        <v>278</v>
      </c>
      <c r="I52" s="24" t="s">
        <v>279</v>
      </c>
      <c r="J52" s="24"/>
      <c r="K52" s="57" t="s">
        <v>279</v>
      </c>
      <c r="L52" s="16">
        <v>43</v>
      </c>
      <c r="M52" s="16">
        <v>76</v>
      </c>
      <c r="N52" s="16">
        <v>78</v>
      </c>
      <c r="O52" s="16">
        <v>59</v>
      </c>
      <c r="P52" s="23">
        <f t="shared" si="1"/>
        <v>64</v>
      </c>
    </row>
    <row r="53" spans="1:16" x14ac:dyDescent="0.25">
      <c r="A53" s="16">
        <v>50</v>
      </c>
      <c r="B53" s="20">
        <v>44571</v>
      </c>
      <c r="C53" s="21" t="s">
        <v>170</v>
      </c>
      <c r="D53" s="21" t="s">
        <v>171</v>
      </c>
      <c r="E53" s="21" t="s">
        <v>23</v>
      </c>
      <c r="F53" s="21" t="s">
        <v>42</v>
      </c>
      <c r="G53" s="21" t="s">
        <v>25</v>
      </c>
      <c r="H53" s="38" t="s">
        <v>172</v>
      </c>
      <c r="I53" s="21">
        <v>77623226</v>
      </c>
      <c r="J53" s="21" t="s">
        <v>27</v>
      </c>
      <c r="K53" s="38" t="s">
        <v>162</v>
      </c>
      <c r="L53" s="16">
        <v>81</v>
      </c>
      <c r="M53" s="16">
        <v>84</v>
      </c>
      <c r="N53" s="16">
        <v>89</v>
      </c>
      <c r="O53" s="16">
        <v>82</v>
      </c>
      <c r="P53" s="23">
        <f t="shared" si="1"/>
        <v>84</v>
      </c>
    </row>
    <row r="54" spans="1:16" x14ac:dyDescent="0.25">
      <c r="A54" s="16">
        <v>99</v>
      </c>
      <c r="B54" s="18">
        <v>44212</v>
      </c>
      <c r="C54" s="21" t="s">
        <v>295</v>
      </c>
      <c r="D54" s="22" t="s">
        <v>296</v>
      </c>
      <c r="E54" s="25" t="s">
        <v>31</v>
      </c>
      <c r="F54" s="25" t="s">
        <v>297</v>
      </c>
      <c r="G54" s="24" t="s">
        <v>25</v>
      </c>
      <c r="H54" s="57" t="s">
        <v>278</v>
      </c>
      <c r="I54" s="24" t="s">
        <v>279</v>
      </c>
      <c r="J54" s="24"/>
      <c r="K54" s="57" t="s">
        <v>279</v>
      </c>
      <c r="L54" s="16">
        <v>51</v>
      </c>
      <c r="M54" s="16">
        <v>31</v>
      </c>
      <c r="N54" s="16">
        <v>40</v>
      </c>
      <c r="O54" s="16">
        <v>71</v>
      </c>
      <c r="P54" s="23">
        <f t="shared" si="1"/>
        <v>48.25</v>
      </c>
    </row>
    <row r="55" spans="1:16" x14ac:dyDescent="0.25">
      <c r="A55" s="16">
        <v>34</v>
      </c>
      <c r="B55" s="20">
        <v>44581</v>
      </c>
      <c r="C55" s="21" t="s">
        <v>132</v>
      </c>
      <c r="D55" s="21" t="s">
        <v>133</v>
      </c>
      <c r="E55" s="21" t="s">
        <v>23</v>
      </c>
      <c r="F55" s="21" t="s">
        <v>134</v>
      </c>
      <c r="G55" s="21" t="s">
        <v>25</v>
      </c>
      <c r="H55" s="38" t="s">
        <v>64</v>
      </c>
      <c r="I55" s="21">
        <v>55130230</v>
      </c>
      <c r="J55" s="21" t="s">
        <v>27</v>
      </c>
      <c r="K55" s="38" t="s">
        <v>135</v>
      </c>
      <c r="L55" s="16">
        <v>66</v>
      </c>
      <c r="M55" s="16">
        <v>25</v>
      </c>
      <c r="N55" s="16">
        <v>73</v>
      </c>
      <c r="O55" s="16">
        <v>26</v>
      </c>
      <c r="P55" s="23">
        <f t="shared" si="1"/>
        <v>47.5</v>
      </c>
    </row>
    <row r="56" spans="1:16" x14ac:dyDescent="0.25">
      <c r="A56" s="16">
        <v>58</v>
      </c>
      <c r="B56" s="20">
        <v>44565</v>
      </c>
      <c r="C56" s="21" t="s">
        <v>187</v>
      </c>
      <c r="D56" s="22" t="s">
        <v>188</v>
      </c>
      <c r="E56" s="25" t="s">
        <v>31</v>
      </c>
      <c r="F56" s="21" t="s">
        <v>105</v>
      </c>
      <c r="G56" s="24" t="s">
        <v>25</v>
      </c>
      <c r="H56" s="38" t="s">
        <v>64</v>
      </c>
      <c r="I56" s="21">
        <v>50314928</v>
      </c>
      <c r="J56" s="21" t="s">
        <v>27</v>
      </c>
      <c r="K56" s="57" t="s">
        <v>65</v>
      </c>
      <c r="L56" s="16">
        <v>54</v>
      </c>
      <c r="M56" s="16">
        <v>38</v>
      </c>
      <c r="N56" s="16">
        <v>73</v>
      </c>
      <c r="O56" s="16">
        <v>100</v>
      </c>
      <c r="P56" s="23">
        <f t="shared" si="1"/>
        <v>66.25</v>
      </c>
    </row>
    <row r="57" spans="1:16" x14ac:dyDescent="0.25">
      <c r="A57" s="16">
        <v>129</v>
      </c>
      <c r="B57" s="18">
        <v>44212</v>
      </c>
      <c r="C57" s="21" t="s">
        <v>382</v>
      </c>
      <c r="D57" s="22" t="s">
        <v>383</v>
      </c>
      <c r="E57" s="25" t="s">
        <v>31</v>
      </c>
      <c r="F57" s="25" t="s">
        <v>384</v>
      </c>
      <c r="G57" s="24" t="s">
        <v>25</v>
      </c>
      <c r="H57" s="57" t="s">
        <v>278</v>
      </c>
      <c r="I57" s="24" t="s">
        <v>279</v>
      </c>
      <c r="J57" s="24"/>
      <c r="K57" s="57" t="s">
        <v>279</v>
      </c>
      <c r="L57" s="16">
        <v>31</v>
      </c>
      <c r="M57" s="16">
        <v>43</v>
      </c>
      <c r="N57" s="16">
        <v>60</v>
      </c>
      <c r="O57" s="16">
        <v>54</v>
      </c>
      <c r="P57" s="23">
        <f t="shared" si="1"/>
        <v>47</v>
      </c>
    </row>
    <row r="58" spans="1:16" x14ac:dyDescent="0.25">
      <c r="A58" s="16">
        <v>47</v>
      </c>
      <c r="B58" s="20">
        <v>44571</v>
      </c>
      <c r="C58" s="21" t="s">
        <v>163</v>
      </c>
      <c r="D58" s="22" t="s">
        <v>164</v>
      </c>
      <c r="E58" s="21" t="s">
        <v>23</v>
      </c>
      <c r="F58" s="21" t="s">
        <v>49</v>
      </c>
      <c r="G58" s="21" t="s">
        <v>25</v>
      </c>
      <c r="H58" s="38" t="s">
        <v>64</v>
      </c>
      <c r="I58" s="21">
        <v>55595702</v>
      </c>
      <c r="J58" s="21" t="s">
        <v>27</v>
      </c>
      <c r="K58" s="38" t="s">
        <v>107</v>
      </c>
      <c r="L58" s="16">
        <v>41</v>
      </c>
      <c r="M58" s="16">
        <v>100</v>
      </c>
      <c r="N58" s="16">
        <v>47</v>
      </c>
      <c r="O58" s="16">
        <v>73</v>
      </c>
      <c r="P58" s="23">
        <f t="shared" si="1"/>
        <v>65.25</v>
      </c>
    </row>
    <row r="59" spans="1:16" x14ac:dyDescent="0.25">
      <c r="A59" s="16">
        <v>39</v>
      </c>
      <c r="B59" s="20">
        <v>44217</v>
      </c>
      <c r="C59" s="21" t="s">
        <v>147</v>
      </c>
      <c r="D59" s="21" t="s">
        <v>148</v>
      </c>
      <c r="E59" s="21" t="s">
        <v>31</v>
      </c>
      <c r="F59" s="21" t="s">
        <v>45</v>
      </c>
      <c r="G59" s="21" t="s">
        <v>25</v>
      </c>
      <c r="H59" s="38" t="s">
        <v>64</v>
      </c>
      <c r="I59" s="21">
        <v>46983475</v>
      </c>
      <c r="J59" s="21" t="s">
        <v>27</v>
      </c>
      <c r="K59" s="38" t="s">
        <v>135</v>
      </c>
      <c r="L59" s="16">
        <v>88</v>
      </c>
      <c r="M59" s="16">
        <v>50</v>
      </c>
      <c r="N59" s="16">
        <v>42</v>
      </c>
      <c r="O59" s="16">
        <v>86</v>
      </c>
      <c r="P59" s="23">
        <f t="shared" si="1"/>
        <v>66.5</v>
      </c>
    </row>
    <row r="60" spans="1:16" x14ac:dyDescent="0.25">
      <c r="A60" s="16">
        <v>100</v>
      </c>
      <c r="B60" s="18">
        <v>44212</v>
      </c>
      <c r="C60" s="21" t="s">
        <v>298</v>
      </c>
      <c r="D60" s="22" t="s">
        <v>299</v>
      </c>
      <c r="E60" s="25" t="s">
        <v>23</v>
      </c>
      <c r="F60" s="25" t="s">
        <v>300</v>
      </c>
      <c r="G60" s="24" t="s">
        <v>25</v>
      </c>
      <c r="H60" s="57" t="s">
        <v>278</v>
      </c>
      <c r="I60" s="24" t="s">
        <v>279</v>
      </c>
      <c r="J60" s="24"/>
      <c r="K60" s="57" t="s">
        <v>279</v>
      </c>
      <c r="L60" s="16">
        <v>78</v>
      </c>
      <c r="M60" s="16">
        <v>36</v>
      </c>
      <c r="N60" s="16">
        <v>98</v>
      </c>
      <c r="O60" s="16">
        <v>82</v>
      </c>
      <c r="P60" s="23">
        <f t="shared" si="1"/>
        <v>73.5</v>
      </c>
    </row>
    <row r="61" spans="1:16" x14ac:dyDescent="0.25">
      <c r="A61" s="16">
        <v>120</v>
      </c>
      <c r="B61" s="18">
        <v>44201</v>
      </c>
      <c r="C61" s="21" t="s">
        <v>355</v>
      </c>
      <c r="D61" s="22" t="s">
        <v>356</v>
      </c>
      <c r="E61" s="25" t="s">
        <v>23</v>
      </c>
      <c r="F61" s="25" t="s">
        <v>357</v>
      </c>
      <c r="G61" s="24" t="s">
        <v>25</v>
      </c>
      <c r="H61" s="57" t="s">
        <v>278</v>
      </c>
      <c r="I61" s="24" t="s">
        <v>279</v>
      </c>
      <c r="J61" s="24"/>
      <c r="K61" s="57" t="s">
        <v>279</v>
      </c>
      <c r="L61" s="16">
        <v>76</v>
      </c>
      <c r="M61" s="16">
        <v>97</v>
      </c>
      <c r="N61" s="16">
        <v>53</v>
      </c>
      <c r="O61" s="16">
        <v>97</v>
      </c>
      <c r="P61" s="23">
        <f t="shared" si="1"/>
        <v>80.75</v>
      </c>
    </row>
    <row r="62" spans="1:16" x14ac:dyDescent="0.25">
      <c r="A62" s="16">
        <v>101</v>
      </c>
      <c r="B62" s="18">
        <v>44203</v>
      </c>
      <c r="C62" s="21" t="s">
        <v>301</v>
      </c>
      <c r="D62" s="22" t="s">
        <v>302</v>
      </c>
      <c r="E62" s="25" t="s">
        <v>31</v>
      </c>
      <c r="F62" s="25" t="s">
        <v>303</v>
      </c>
      <c r="G62" s="24" t="s">
        <v>25</v>
      </c>
      <c r="H62" s="57" t="s">
        <v>278</v>
      </c>
      <c r="I62" s="24" t="s">
        <v>279</v>
      </c>
      <c r="J62" s="24"/>
      <c r="K62" s="57" t="s">
        <v>279</v>
      </c>
      <c r="L62" s="16">
        <v>64</v>
      </c>
      <c r="M62" s="16">
        <v>72</v>
      </c>
      <c r="N62" s="16">
        <v>81</v>
      </c>
      <c r="O62" s="16">
        <v>82</v>
      </c>
      <c r="P62" s="23">
        <f t="shared" si="1"/>
        <v>74.75</v>
      </c>
    </row>
    <row r="63" spans="1:16" x14ac:dyDescent="0.25">
      <c r="A63" s="16">
        <v>102</v>
      </c>
      <c r="B63" s="18">
        <v>44201</v>
      </c>
      <c r="C63" s="21" t="s">
        <v>304</v>
      </c>
      <c r="D63" s="22" t="s">
        <v>305</v>
      </c>
      <c r="E63" s="25" t="s">
        <v>23</v>
      </c>
      <c r="F63" s="25" t="s">
        <v>306</v>
      </c>
      <c r="G63" s="24" t="s">
        <v>25</v>
      </c>
      <c r="H63" s="57" t="s">
        <v>278</v>
      </c>
      <c r="I63" s="24" t="s">
        <v>279</v>
      </c>
      <c r="J63" s="24"/>
      <c r="K63" s="57" t="s">
        <v>279</v>
      </c>
      <c r="L63" s="16">
        <v>31</v>
      </c>
      <c r="M63" s="16">
        <v>85</v>
      </c>
      <c r="N63" s="16">
        <v>47</v>
      </c>
      <c r="O63" s="16">
        <v>49</v>
      </c>
      <c r="P63" s="23">
        <f t="shared" si="1"/>
        <v>53</v>
      </c>
    </row>
    <row r="64" spans="1:16" x14ac:dyDescent="0.25">
      <c r="A64" s="16">
        <v>131</v>
      </c>
      <c r="B64" s="18">
        <v>44203</v>
      </c>
      <c r="C64" s="21" t="s">
        <v>388</v>
      </c>
      <c r="D64" s="22" t="s">
        <v>389</v>
      </c>
      <c r="E64" s="25" t="s">
        <v>31</v>
      </c>
      <c r="F64" s="25" t="s">
        <v>390</v>
      </c>
      <c r="G64" s="24" t="s">
        <v>25</v>
      </c>
      <c r="H64" s="57" t="s">
        <v>278</v>
      </c>
      <c r="I64" s="24" t="s">
        <v>279</v>
      </c>
      <c r="J64" s="24"/>
      <c r="K64" s="57" t="s">
        <v>279</v>
      </c>
      <c r="L64" s="16">
        <v>69</v>
      </c>
      <c r="M64" s="16">
        <v>76</v>
      </c>
      <c r="N64" s="16">
        <v>54</v>
      </c>
      <c r="O64" s="16">
        <v>95</v>
      </c>
      <c r="P64" s="23">
        <f t="shared" si="1"/>
        <v>73.5</v>
      </c>
    </row>
    <row r="65" spans="1:16" x14ac:dyDescent="0.25">
      <c r="A65" s="16">
        <v>17</v>
      </c>
      <c r="B65" s="20">
        <v>44607</v>
      </c>
      <c r="C65" s="21" t="s">
        <v>80</v>
      </c>
      <c r="D65" s="21" t="s">
        <v>81</v>
      </c>
      <c r="E65" s="21" t="s">
        <v>23</v>
      </c>
      <c r="F65" s="21" t="s">
        <v>82</v>
      </c>
      <c r="G65" s="21" t="s">
        <v>25</v>
      </c>
      <c r="H65" s="38" t="s">
        <v>46</v>
      </c>
      <c r="I65" s="21">
        <v>54726509</v>
      </c>
      <c r="J65" s="21" t="s">
        <v>27</v>
      </c>
      <c r="K65" s="38" t="s">
        <v>83</v>
      </c>
      <c r="L65" s="16">
        <v>75</v>
      </c>
      <c r="M65" s="16">
        <v>64</v>
      </c>
      <c r="N65" s="16">
        <v>52</v>
      </c>
      <c r="O65" s="16">
        <v>48</v>
      </c>
      <c r="P65" s="23">
        <f t="shared" si="1"/>
        <v>59.75</v>
      </c>
    </row>
    <row r="66" spans="1:16" x14ac:dyDescent="0.25">
      <c r="A66" s="16">
        <v>22</v>
      </c>
      <c r="B66" s="20">
        <v>44603</v>
      </c>
      <c r="C66" s="21" t="s">
        <v>95</v>
      </c>
      <c r="D66" s="21" t="s">
        <v>96</v>
      </c>
      <c r="E66" s="21" t="s">
        <v>31</v>
      </c>
      <c r="F66" s="21" t="s">
        <v>97</v>
      </c>
      <c r="G66" s="21" t="s">
        <v>25</v>
      </c>
      <c r="H66" s="38" t="s">
        <v>64</v>
      </c>
      <c r="I66" s="21">
        <v>56242613</v>
      </c>
      <c r="J66" s="21" t="s">
        <v>27</v>
      </c>
      <c r="K66" s="57" t="s">
        <v>65</v>
      </c>
      <c r="L66" s="16">
        <v>51</v>
      </c>
      <c r="M66" s="16">
        <v>55</v>
      </c>
      <c r="N66" s="16">
        <v>31</v>
      </c>
      <c r="O66" s="16">
        <v>54</v>
      </c>
      <c r="P66" s="23">
        <f t="shared" si="1"/>
        <v>47.75</v>
      </c>
    </row>
    <row r="67" spans="1:16" x14ac:dyDescent="0.25">
      <c r="A67" s="16">
        <v>103</v>
      </c>
      <c r="B67" s="18">
        <v>44167</v>
      </c>
      <c r="C67" s="21" t="s">
        <v>307</v>
      </c>
      <c r="D67" s="22" t="s">
        <v>308</v>
      </c>
      <c r="E67" s="25" t="s">
        <v>31</v>
      </c>
      <c r="F67" s="25" t="s">
        <v>309</v>
      </c>
      <c r="G67" s="24" t="s">
        <v>25</v>
      </c>
      <c r="H67" s="57" t="s">
        <v>278</v>
      </c>
      <c r="I67" s="24" t="s">
        <v>279</v>
      </c>
      <c r="J67" s="24"/>
      <c r="K67" s="57" t="s">
        <v>279</v>
      </c>
      <c r="L67" s="16">
        <v>38</v>
      </c>
      <c r="M67" s="16">
        <v>96</v>
      </c>
      <c r="N67" s="16">
        <v>50</v>
      </c>
      <c r="O67" s="16">
        <v>58</v>
      </c>
      <c r="P67" s="23">
        <f t="shared" si="1"/>
        <v>60.5</v>
      </c>
    </row>
    <row r="68" spans="1:16" x14ac:dyDescent="0.25">
      <c r="A68" s="16">
        <v>84</v>
      </c>
      <c r="B68" s="18">
        <v>44217</v>
      </c>
      <c r="C68" s="16" t="s">
        <v>252</v>
      </c>
      <c r="D68" s="16" t="s">
        <v>253</v>
      </c>
      <c r="E68" s="16" t="s">
        <v>31</v>
      </c>
      <c r="F68" s="16" t="s">
        <v>246</v>
      </c>
      <c r="G68" s="16" t="s">
        <v>238</v>
      </c>
      <c r="H68" s="59" t="s">
        <v>251</v>
      </c>
      <c r="I68" s="16">
        <v>46900144</v>
      </c>
      <c r="J68" s="16"/>
      <c r="K68" s="59" t="s">
        <v>239</v>
      </c>
      <c r="L68" s="16">
        <v>64</v>
      </c>
      <c r="M68" s="16">
        <v>89</v>
      </c>
      <c r="N68" s="16">
        <v>100</v>
      </c>
      <c r="O68" s="16">
        <v>67</v>
      </c>
      <c r="P68" s="23">
        <f t="shared" ref="P68:P99" si="2">AVERAGE(L68:O68)</f>
        <v>80</v>
      </c>
    </row>
    <row r="69" spans="1:16" x14ac:dyDescent="0.25">
      <c r="A69" s="16">
        <v>87</v>
      </c>
      <c r="B69" s="18">
        <v>44212</v>
      </c>
      <c r="C69" s="16" t="s">
        <v>260</v>
      </c>
      <c r="D69" s="16" t="s">
        <v>261</v>
      </c>
      <c r="E69" s="16" t="s">
        <v>23</v>
      </c>
      <c r="F69" s="16" t="s">
        <v>246</v>
      </c>
      <c r="G69" s="16" t="s">
        <v>238</v>
      </c>
      <c r="H69" s="59" t="s">
        <v>262</v>
      </c>
      <c r="I69" s="16">
        <v>59055036</v>
      </c>
      <c r="J69" s="16"/>
      <c r="K69" s="59" t="s">
        <v>239</v>
      </c>
      <c r="L69" s="16">
        <v>44</v>
      </c>
      <c r="M69" s="16">
        <v>93</v>
      </c>
      <c r="N69" s="16">
        <v>84</v>
      </c>
      <c r="O69" s="16">
        <v>86</v>
      </c>
      <c r="P69" s="23">
        <f t="shared" si="2"/>
        <v>76.75</v>
      </c>
    </row>
    <row r="70" spans="1:16" x14ac:dyDescent="0.25">
      <c r="A70" s="16">
        <v>56</v>
      </c>
      <c r="B70" s="20">
        <v>44566</v>
      </c>
      <c r="C70" s="21" t="s">
        <v>183</v>
      </c>
      <c r="D70" s="21" t="s">
        <v>184</v>
      </c>
      <c r="E70" s="21" t="s">
        <v>23</v>
      </c>
      <c r="F70" s="21" t="s">
        <v>97</v>
      </c>
      <c r="G70" s="21" t="s">
        <v>25</v>
      </c>
      <c r="H70" s="38" t="s">
        <v>106</v>
      </c>
      <c r="I70" s="21">
        <v>35736248</v>
      </c>
      <c r="J70" s="21" t="s">
        <v>27</v>
      </c>
      <c r="K70" s="38" t="s">
        <v>162</v>
      </c>
      <c r="L70" s="16">
        <v>84</v>
      </c>
      <c r="M70" s="16">
        <v>51</v>
      </c>
      <c r="N70" s="16">
        <v>48</v>
      </c>
      <c r="O70" s="16">
        <v>85</v>
      </c>
      <c r="P70" s="23">
        <f t="shared" si="2"/>
        <v>67</v>
      </c>
    </row>
    <row r="71" spans="1:16" x14ac:dyDescent="0.25">
      <c r="A71" s="16">
        <v>91</v>
      </c>
      <c r="B71" s="18">
        <v>44167</v>
      </c>
      <c r="C71" s="16" t="s">
        <v>270</v>
      </c>
      <c r="D71" s="16" t="s">
        <v>271</v>
      </c>
      <c r="E71" s="16" t="s">
        <v>23</v>
      </c>
      <c r="F71" s="16" t="s">
        <v>256</v>
      </c>
      <c r="G71" s="16" t="s">
        <v>238</v>
      </c>
      <c r="H71" s="59" t="s">
        <v>129</v>
      </c>
      <c r="I71" s="16">
        <v>30737727</v>
      </c>
      <c r="J71" s="16"/>
      <c r="K71" s="59" t="s">
        <v>239</v>
      </c>
      <c r="L71" s="16">
        <v>26</v>
      </c>
      <c r="M71" s="16">
        <v>47</v>
      </c>
      <c r="N71" s="16">
        <v>91</v>
      </c>
      <c r="O71" s="16">
        <v>36</v>
      </c>
      <c r="P71" s="23">
        <f t="shared" si="2"/>
        <v>50</v>
      </c>
    </row>
    <row r="72" spans="1:16" x14ac:dyDescent="0.25">
      <c r="A72" s="16">
        <v>9</v>
      </c>
      <c r="B72" s="20">
        <v>44624</v>
      </c>
      <c r="C72" s="21" t="s">
        <v>58</v>
      </c>
      <c r="D72" s="21" t="s">
        <v>59</v>
      </c>
      <c r="E72" s="21" t="s">
        <v>31</v>
      </c>
      <c r="F72" s="21" t="s">
        <v>57</v>
      </c>
      <c r="G72" s="21" t="s">
        <v>25</v>
      </c>
      <c r="H72" s="38" t="s">
        <v>60</v>
      </c>
      <c r="I72" s="21">
        <v>37139369</v>
      </c>
      <c r="J72" s="21" t="s">
        <v>27</v>
      </c>
      <c r="K72" s="38" t="s">
        <v>39</v>
      </c>
      <c r="L72" s="16">
        <v>84</v>
      </c>
      <c r="M72" s="16">
        <v>53</v>
      </c>
      <c r="N72" s="16">
        <v>42</v>
      </c>
      <c r="O72" s="16">
        <v>94</v>
      </c>
      <c r="P72" s="23">
        <f t="shared" si="2"/>
        <v>68.25</v>
      </c>
    </row>
    <row r="73" spans="1:16" x14ac:dyDescent="0.25">
      <c r="A73" s="16">
        <v>3</v>
      </c>
      <c r="B73" s="20">
        <v>44650</v>
      </c>
      <c r="C73" s="21" t="s">
        <v>35</v>
      </c>
      <c r="D73" s="21" t="s">
        <v>36</v>
      </c>
      <c r="E73" s="21" t="s">
        <v>23</v>
      </c>
      <c r="F73" s="21" t="s">
        <v>37</v>
      </c>
      <c r="G73" s="21" t="s">
        <v>25</v>
      </c>
      <c r="H73" s="38" t="s">
        <v>38</v>
      </c>
      <c r="I73" s="21">
        <v>55578893</v>
      </c>
      <c r="J73" s="21" t="s">
        <v>27</v>
      </c>
      <c r="K73" s="38" t="s">
        <v>39</v>
      </c>
      <c r="L73" s="16">
        <v>82</v>
      </c>
      <c r="M73" s="16">
        <v>54</v>
      </c>
      <c r="N73" s="16">
        <v>94</v>
      </c>
      <c r="O73" s="16">
        <v>35</v>
      </c>
      <c r="P73" s="23">
        <f t="shared" si="2"/>
        <v>66.25</v>
      </c>
    </row>
    <row r="74" spans="1:16" x14ac:dyDescent="0.25">
      <c r="A74" s="16">
        <v>24</v>
      </c>
      <c r="B74" s="20">
        <v>44602</v>
      </c>
      <c r="C74" s="21" t="s">
        <v>103</v>
      </c>
      <c r="D74" s="21" t="s">
        <v>104</v>
      </c>
      <c r="E74" s="21" t="s">
        <v>31</v>
      </c>
      <c r="F74" s="21" t="s">
        <v>105</v>
      </c>
      <c r="G74" s="21" t="s">
        <v>25</v>
      </c>
      <c r="H74" s="38" t="s">
        <v>106</v>
      </c>
      <c r="I74" s="21">
        <v>58416963</v>
      </c>
      <c r="J74" s="21" t="s">
        <v>27</v>
      </c>
      <c r="K74" s="38" t="s">
        <v>107</v>
      </c>
      <c r="L74" s="16">
        <v>47</v>
      </c>
      <c r="M74" s="16">
        <v>34</v>
      </c>
      <c r="N74" s="16">
        <v>75</v>
      </c>
      <c r="O74" s="16">
        <v>69</v>
      </c>
      <c r="P74" s="23">
        <f t="shared" si="2"/>
        <v>56.25</v>
      </c>
    </row>
    <row r="75" spans="1:16" x14ac:dyDescent="0.25">
      <c r="A75" s="16">
        <v>83</v>
      </c>
      <c r="B75" s="18">
        <v>44217</v>
      </c>
      <c r="C75" s="16" t="s">
        <v>248</v>
      </c>
      <c r="D75" s="16" t="s">
        <v>249</v>
      </c>
      <c r="E75" s="16" t="s">
        <v>23</v>
      </c>
      <c r="F75" s="16" t="s">
        <v>250</v>
      </c>
      <c r="G75" s="16" t="s">
        <v>238</v>
      </c>
      <c r="H75" s="59" t="s">
        <v>251</v>
      </c>
      <c r="I75" s="16">
        <v>33412335</v>
      </c>
      <c r="J75" s="16"/>
      <c r="K75" s="59" t="s">
        <v>239</v>
      </c>
      <c r="L75" s="16">
        <v>30</v>
      </c>
      <c r="M75" s="16">
        <v>52</v>
      </c>
      <c r="N75" s="16">
        <v>71</v>
      </c>
      <c r="O75" s="16">
        <v>93</v>
      </c>
      <c r="P75" s="23">
        <f t="shared" si="2"/>
        <v>61.5</v>
      </c>
    </row>
    <row r="76" spans="1:16" x14ac:dyDescent="0.25">
      <c r="A76" s="16">
        <v>66</v>
      </c>
      <c r="B76" s="20">
        <v>44536</v>
      </c>
      <c r="C76" s="21" t="s">
        <v>205</v>
      </c>
      <c r="D76" s="21" t="s">
        <v>206</v>
      </c>
      <c r="E76" s="21" t="s">
        <v>23</v>
      </c>
      <c r="F76" s="21" t="s">
        <v>42</v>
      </c>
      <c r="G76" s="21" t="s">
        <v>25</v>
      </c>
      <c r="H76" s="38" t="s">
        <v>33</v>
      </c>
      <c r="I76" s="21">
        <v>58735562</v>
      </c>
      <c r="J76" s="21" t="s">
        <v>27</v>
      </c>
      <c r="K76" s="38" t="s">
        <v>207</v>
      </c>
      <c r="L76" s="16">
        <v>27</v>
      </c>
      <c r="M76" s="16">
        <v>41</v>
      </c>
      <c r="N76" s="16">
        <v>44</v>
      </c>
      <c r="O76" s="16">
        <v>43</v>
      </c>
      <c r="P76" s="23">
        <f t="shared" si="2"/>
        <v>38.75</v>
      </c>
    </row>
    <row r="77" spans="1:16" x14ac:dyDescent="0.25">
      <c r="A77" s="16">
        <v>69</v>
      </c>
      <c r="B77" s="20">
        <v>44530</v>
      </c>
      <c r="C77" s="22" t="s">
        <v>212</v>
      </c>
      <c r="D77" s="21" t="s">
        <v>213</v>
      </c>
      <c r="E77" s="21" t="s">
        <v>23</v>
      </c>
      <c r="F77" s="21" t="s">
        <v>138</v>
      </c>
      <c r="G77" s="21" t="s">
        <v>25</v>
      </c>
      <c r="H77" s="38" t="s">
        <v>33</v>
      </c>
      <c r="I77" s="21">
        <v>42721316</v>
      </c>
      <c r="J77" s="21" t="s">
        <v>27</v>
      </c>
      <c r="K77" s="38" t="s">
        <v>39</v>
      </c>
      <c r="L77" s="16">
        <v>36</v>
      </c>
      <c r="M77" s="16">
        <v>40</v>
      </c>
      <c r="N77" s="16">
        <v>100</v>
      </c>
      <c r="O77" s="16">
        <v>73</v>
      </c>
      <c r="P77" s="23">
        <f t="shared" si="2"/>
        <v>62.25</v>
      </c>
    </row>
    <row r="78" spans="1:16" s="49" customFormat="1" x14ac:dyDescent="0.25">
      <c r="A78" s="46">
        <v>7</v>
      </c>
      <c r="B78" s="47">
        <v>44625</v>
      </c>
      <c r="C78" s="46" t="s">
        <v>51</v>
      </c>
      <c r="D78" s="46" t="s">
        <v>52</v>
      </c>
      <c r="E78" s="46" t="s">
        <v>23</v>
      </c>
      <c r="F78" s="46" t="s">
        <v>53</v>
      </c>
      <c r="G78" s="46" t="s">
        <v>25</v>
      </c>
      <c r="H78" s="58" t="s">
        <v>33</v>
      </c>
      <c r="I78" s="46" t="s">
        <v>54</v>
      </c>
      <c r="J78" s="46" t="s">
        <v>27</v>
      </c>
      <c r="K78" s="58" t="s">
        <v>39</v>
      </c>
      <c r="L78" s="46">
        <v>46</v>
      </c>
      <c r="M78" s="46">
        <v>90</v>
      </c>
      <c r="N78" s="46">
        <v>80</v>
      </c>
      <c r="O78" s="46">
        <v>31</v>
      </c>
      <c r="P78" s="48">
        <f t="shared" si="2"/>
        <v>61.75</v>
      </c>
    </row>
    <row r="79" spans="1:16" s="49" customFormat="1" x14ac:dyDescent="0.25">
      <c r="A79" s="46">
        <v>8</v>
      </c>
      <c r="B79" s="47">
        <v>44625</v>
      </c>
      <c r="C79" s="46" t="s">
        <v>55</v>
      </c>
      <c r="D79" s="46" t="s">
        <v>56</v>
      </c>
      <c r="E79" s="46" t="s">
        <v>23</v>
      </c>
      <c r="F79" s="46" t="s">
        <v>57</v>
      </c>
      <c r="G79" s="46" t="s">
        <v>25</v>
      </c>
      <c r="H79" s="58" t="s">
        <v>33</v>
      </c>
      <c r="I79" s="46">
        <v>47329299</v>
      </c>
      <c r="J79" s="46" t="s">
        <v>27</v>
      </c>
      <c r="K79" s="58" t="s">
        <v>39</v>
      </c>
      <c r="L79" s="46">
        <v>38</v>
      </c>
      <c r="M79" s="46">
        <v>90</v>
      </c>
      <c r="N79" s="46">
        <v>68</v>
      </c>
      <c r="O79" s="46">
        <v>56</v>
      </c>
      <c r="P79" s="48">
        <f t="shared" si="2"/>
        <v>63</v>
      </c>
    </row>
    <row r="80" spans="1:16" s="49" customFormat="1" x14ac:dyDescent="0.25">
      <c r="A80" s="46">
        <v>21</v>
      </c>
      <c r="B80" s="47">
        <v>44604</v>
      </c>
      <c r="C80" s="46" t="s">
        <v>93</v>
      </c>
      <c r="D80" s="46" t="s">
        <v>94</v>
      </c>
      <c r="E80" s="46" t="s">
        <v>23</v>
      </c>
      <c r="F80" s="46" t="s">
        <v>42</v>
      </c>
      <c r="G80" s="46" t="s">
        <v>25</v>
      </c>
      <c r="H80" s="58" t="s">
        <v>38</v>
      </c>
      <c r="I80" s="46">
        <v>58236392</v>
      </c>
      <c r="J80" s="46" t="s">
        <v>27</v>
      </c>
      <c r="K80" s="58" t="s">
        <v>39</v>
      </c>
      <c r="L80" s="46">
        <v>75</v>
      </c>
      <c r="M80" s="46">
        <v>83</v>
      </c>
      <c r="N80" s="46">
        <v>57</v>
      </c>
      <c r="O80" s="46">
        <v>90</v>
      </c>
      <c r="P80" s="48">
        <f t="shared" si="2"/>
        <v>76.25</v>
      </c>
    </row>
    <row r="81" spans="1:16" s="49" customFormat="1" x14ac:dyDescent="0.25">
      <c r="A81" s="46">
        <v>36</v>
      </c>
      <c r="B81" s="47">
        <v>44580</v>
      </c>
      <c r="C81" s="46" t="s">
        <v>139</v>
      </c>
      <c r="D81" s="46" t="s">
        <v>140</v>
      </c>
      <c r="E81" s="46" t="s">
        <v>31</v>
      </c>
      <c r="F81" s="46" t="s">
        <v>141</v>
      </c>
      <c r="G81" s="46" t="s">
        <v>25</v>
      </c>
      <c r="H81" s="58"/>
      <c r="I81" s="46">
        <v>30959710</v>
      </c>
      <c r="J81" s="46" t="s">
        <v>27</v>
      </c>
      <c r="K81" s="58" t="s">
        <v>86</v>
      </c>
      <c r="L81" s="46">
        <v>96</v>
      </c>
      <c r="M81" s="46">
        <v>27</v>
      </c>
      <c r="N81" s="46">
        <v>65</v>
      </c>
      <c r="O81" s="46">
        <v>39</v>
      </c>
      <c r="P81" s="48">
        <f t="shared" si="2"/>
        <v>56.75</v>
      </c>
    </row>
    <row r="82" spans="1:16" s="49" customFormat="1" x14ac:dyDescent="0.25">
      <c r="A82" s="46">
        <v>44</v>
      </c>
      <c r="B82" s="47">
        <v>44573</v>
      </c>
      <c r="C82" s="46" t="s">
        <v>157</v>
      </c>
      <c r="D82" s="46" t="s">
        <v>158</v>
      </c>
      <c r="E82" s="46" t="s">
        <v>31</v>
      </c>
      <c r="F82" s="46" t="s">
        <v>63</v>
      </c>
      <c r="G82" s="46" t="s">
        <v>25</v>
      </c>
      <c r="H82" s="58" t="s">
        <v>64</v>
      </c>
      <c r="I82" s="46">
        <v>36557197</v>
      </c>
      <c r="J82" s="46" t="s">
        <v>27</v>
      </c>
      <c r="K82" s="58" t="s">
        <v>86</v>
      </c>
      <c r="L82" s="46">
        <v>43</v>
      </c>
      <c r="M82" s="46">
        <v>75</v>
      </c>
      <c r="N82" s="46">
        <v>86</v>
      </c>
      <c r="O82" s="46">
        <v>39</v>
      </c>
      <c r="P82" s="48">
        <f t="shared" si="2"/>
        <v>60.75</v>
      </c>
    </row>
    <row r="83" spans="1:16" s="49" customFormat="1" x14ac:dyDescent="0.25">
      <c r="A83" s="46">
        <v>45</v>
      </c>
      <c r="B83" s="47">
        <v>44573</v>
      </c>
      <c r="C83" s="46" t="s">
        <v>157</v>
      </c>
      <c r="D83" s="46" t="s">
        <v>159</v>
      </c>
      <c r="E83" s="46" t="s">
        <v>31</v>
      </c>
      <c r="F83" s="46" t="s">
        <v>42</v>
      </c>
      <c r="G83" s="46" t="s">
        <v>25</v>
      </c>
      <c r="H83" s="58" t="s">
        <v>64</v>
      </c>
      <c r="I83" s="46">
        <v>36557197</v>
      </c>
      <c r="J83" s="46" t="s">
        <v>27</v>
      </c>
      <c r="K83" s="58" t="s">
        <v>86</v>
      </c>
      <c r="L83" s="46">
        <v>63</v>
      </c>
      <c r="M83" s="46">
        <v>31</v>
      </c>
      <c r="N83" s="46">
        <v>56</v>
      </c>
      <c r="O83" s="46">
        <v>66</v>
      </c>
      <c r="P83" s="48">
        <f t="shared" si="2"/>
        <v>54</v>
      </c>
    </row>
    <row r="84" spans="1:16" s="49" customFormat="1" x14ac:dyDescent="0.25">
      <c r="A84" s="46">
        <v>65</v>
      </c>
      <c r="B84" s="47">
        <v>44544</v>
      </c>
      <c r="C84" s="46" t="s">
        <v>203</v>
      </c>
      <c r="D84" s="46" t="s">
        <v>204</v>
      </c>
      <c r="E84" s="46" t="s">
        <v>31</v>
      </c>
      <c r="F84" s="46" t="s">
        <v>126</v>
      </c>
      <c r="G84" s="46" t="s">
        <v>25</v>
      </c>
      <c r="H84" s="58" t="s">
        <v>46</v>
      </c>
      <c r="I84" s="46">
        <v>33691585</v>
      </c>
      <c r="J84" s="46" t="s">
        <v>27</v>
      </c>
      <c r="K84" s="58" t="s">
        <v>107</v>
      </c>
      <c r="L84" s="46">
        <v>34</v>
      </c>
      <c r="M84" s="46">
        <v>87</v>
      </c>
      <c r="N84" s="46">
        <v>71</v>
      </c>
      <c r="O84" s="46">
        <v>28</v>
      </c>
      <c r="P84" s="48">
        <f t="shared" si="2"/>
        <v>55</v>
      </c>
    </row>
    <row r="85" spans="1:16" s="49" customFormat="1" x14ac:dyDescent="0.25">
      <c r="A85" s="46">
        <v>104</v>
      </c>
      <c r="B85" s="47">
        <v>44215</v>
      </c>
      <c r="C85" s="46" t="s">
        <v>310</v>
      </c>
      <c r="D85" s="46" t="s">
        <v>311</v>
      </c>
      <c r="E85" s="50" t="s">
        <v>31</v>
      </c>
      <c r="F85" s="50" t="s">
        <v>312</v>
      </c>
      <c r="G85" s="51" t="s">
        <v>25</v>
      </c>
      <c r="H85" s="60" t="s">
        <v>278</v>
      </c>
      <c r="I85" s="51" t="s">
        <v>279</v>
      </c>
      <c r="J85" s="51"/>
      <c r="K85" s="60" t="s">
        <v>279</v>
      </c>
      <c r="L85" s="46">
        <v>70</v>
      </c>
      <c r="M85" s="46">
        <v>79</v>
      </c>
      <c r="N85" s="46">
        <v>94</v>
      </c>
      <c r="O85" s="46">
        <v>58</v>
      </c>
      <c r="P85" s="48">
        <f t="shared" si="2"/>
        <v>75.25</v>
      </c>
    </row>
    <row r="86" spans="1:16" s="49" customFormat="1" x14ac:dyDescent="0.25">
      <c r="A86" s="46">
        <v>132</v>
      </c>
      <c r="B86" s="47">
        <v>44201</v>
      </c>
      <c r="C86" s="46" t="s">
        <v>391</v>
      </c>
      <c r="D86" s="46" t="s">
        <v>392</v>
      </c>
      <c r="E86" s="50" t="s">
        <v>23</v>
      </c>
      <c r="F86" s="50" t="s">
        <v>393</v>
      </c>
      <c r="G86" s="51" t="s">
        <v>25</v>
      </c>
      <c r="H86" s="60" t="s">
        <v>278</v>
      </c>
      <c r="I86" s="51" t="s">
        <v>279</v>
      </c>
      <c r="J86" s="51"/>
      <c r="K86" s="60" t="s">
        <v>279</v>
      </c>
      <c r="L86" s="46">
        <v>27</v>
      </c>
      <c r="M86" s="46">
        <v>63</v>
      </c>
      <c r="N86" s="46">
        <v>60</v>
      </c>
      <c r="O86" s="46">
        <v>63</v>
      </c>
      <c r="P86" s="48">
        <f t="shared" si="2"/>
        <v>53.25</v>
      </c>
    </row>
    <row r="87" spans="1:16" s="49" customFormat="1" x14ac:dyDescent="0.25">
      <c r="A87" s="46">
        <v>105</v>
      </c>
      <c r="B87" s="47">
        <v>44212</v>
      </c>
      <c r="C87" s="46" t="s">
        <v>313</v>
      </c>
      <c r="D87" s="46" t="s">
        <v>314</v>
      </c>
      <c r="E87" s="50" t="s">
        <v>31</v>
      </c>
      <c r="F87" s="50" t="s">
        <v>315</v>
      </c>
      <c r="G87" s="51" t="s">
        <v>25</v>
      </c>
      <c r="H87" s="60" t="s">
        <v>278</v>
      </c>
      <c r="I87" s="51" t="s">
        <v>279</v>
      </c>
      <c r="J87" s="51"/>
      <c r="K87" s="60" t="s">
        <v>279</v>
      </c>
      <c r="L87" s="46">
        <v>81</v>
      </c>
      <c r="M87" s="46">
        <v>57</v>
      </c>
      <c r="N87" s="46">
        <v>61</v>
      </c>
      <c r="O87" s="46">
        <v>48</v>
      </c>
      <c r="P87" s="48">
        <f t="shared" si="2"/>
        <v>61.75</v>
      </c>
    </row>
    <row r="88" spans="1:16" s="49" customFormat="1" x14ac:dyDescent="0.25">
      <c r="A88" s="46">
        <v>92</v>
      </c>
      <c r="B88" s="47">
        <v>44215</v>
      </c>
      <c r="C88" s="52" t="s">
        <v>272</v>
      </c>
      <c r="D88" s="52" t="s">
        <v>273</v>
      </c>
      <c r="E88" s="51" t="s">
        <v>31</v>
      </c>
      <c r="F88" s="53" t="s">
        <v>274</v>
      </c>
      <c r="G88" s="51" t="s">
        <v>25</v>
      </c>
      <c r="H88" s="58" t="s">
        <v>50</v>
      </c>
      <c r="I88" s="46">
        <v>50823573</v>
      </c>
      <c r="J88" s="46"/>
      <c r="K88" s="58" t="s">
        <v>239</v>
      </c>
      <c r="L88" s="46">
        <v>92</v>
      </c>
      <c r="M88" s="46">
        <v>100</v>
      </c>
      <c r="N88" s="46">
        <v>44</v>
      </c>
      <c r="O88" s="46">
        <v>29</v>
      </c>
      <c r="P88" s="48">
        <f t="shared" si="2"/>
        <v>66.25</v>
      </c>
    </row>
    <row r="89" spans="1:16" s="49" customFormat="1" x14ac:dyDescent="0.25">
      <c r="A89" s="46">
        <v>51</v>
      </c>
      <c r="B89" s="47">
        <v>44568</v>
      </c>
      <c r="C89" s="46" t="s">
        <v>173</v>
      </c>
      <c r="D89" s="46" t="s">
        <v>174</v>
      </c>
      <c r="E89" s="50" t="s">
        <v>23</v>
      </c>
      <c r="F89" s="46" t="s">
        <v>82</v>
      </c>
      <c r="G89" s="51" t="s">
        <v>25</v>
      </c>
      <c r="H89" s="58" t="s">
        <v>64</v>
      </c>
      <c r="I89" s="46">
        <v>42993802</v>
      </c>
      <c r="J89" s="46" t="s">
        <v>27</v>
      </c>
      <c r="K89" s="60" t="s">
        <v>65</v>
      </c>
      <c r="L89" s="46">
        <v>73</v>
      </c>
      <c r="M89" s="46">
        <v>90</v>
      </c>
      <c r="N89" s="46">
        <v>40</v>
      </c>
      <c r="O89" s="46">
        <v>92</v>
      </c>
      <c r="P89" s="48">
        <f t="shared" si="2"/>
        <v>73.75</v>
      </c>
    </row>
    <row r="90" spans="1:16" s="49" customFormat="1" x14ac:dyDescent="0.25">
      <c r="A90" s="46">
        <v>52</v>
      </c>
      <c r="B90" s="47">
        <v>44568</v>
      </c>
      <c r="C90" s="46" t="s">
        <v>173</v>
      </c>
      <c r="D90" s="46" t="s">
        <v>175</v>
      </c>
      <c r="E90" s="50" t="s">
        <v>23</v>
      </c>
      <c r="F90" s="46" t="s">
        <v>42</v>
      </c>
      <c r="G90" s="51" t="s">
        <v>25</v>
      </c>
      <c r="H90" s="58" t="s">
        <v>64</v>
      </c>
      <c r="I90" s="46">
        <v>42993802</v>
      </c>
      <c r="J90" s="46" t="s">
        <v>27</v>
      </c>
      <c r="K90" s="60" t="s">
        <v>65</v>
      </c>
      <c r="L90" s="46">
        <v>75</v>
      </c>
      <c r="M90" s="46">
        <v>89</v>
      </c>
      <c r="N90" s="46">
        <v>40</v>
      </c>
      <c r="O90" s="46">
        <v>92</v>
      </c>
      <c r="P90" s="48">
        <f t="shared" si="2"/>
        <v>74</v>
      </c>
    </row>
    <row r="91" spans="1:16" s="49" customFormat="1" x14ac:dyDescent="0.25">
      <c r="A91" s="46">
        <v>75</v>
      </c>
      <c r="B91" s="47">
        <v>44519</v>
      </c>
      <c r="C91" s="46" t="s">
        <v>223</v>
      </c>
      <c r="D91" s="46" t="s">
        <v>224</v>
      </c>
      <c r="E91" s="46" t="s">
        <v>23</v>
      </c>
      <c r="F91" s="46" t="s">
        <v>53</v>
      </c>
      <c r="G91" s="46" t="s">
        <v>25</v>
      </c>
      <c r="H91" s="58" t="s">
        <v>46</v>
      </c>
      <c r="I91" s="46">
        <v>40595358</v>
      </c>
      <c r="J91" s="46" t="s">
        <v>27</v>
      </c>
      <c r="K91" s="58" t="s">
        <v>39</v>
      </c>
      <c r="L91" s="46">
        <v>65</v>
      </c>
      <c r="M91" s="46">
        <v>89</v>
      </c>
      <c r="N91" s="46">
        <v>34</v>
      </c>
      <c r="O91" s="46">
        <v>52</v>
      </c>
      <c r="P91" s="48">
        <f t="shared" si="2"/>
        <v>60</v>
      </c>
    </row>
    <row r="92" spans="1:16" s="49" customFormat="1" x14ac:dyDescent="0.25">
      <c r="A92" s="46">
        <v>61</v>
      </c>
      <c r="B92" s="47">
        <v>44565</v>
      </c>
      <c r="C92" s="46" t="s">
        <v>194</v>
      </c>
      <c r="D92" s="46" t="s">
        <v>195</v>
      </c>
      <c r="E92" s="46" t="s">
        <v>31</v>
      </c>
      <c r="F92" s="46" t="s">
        <v>116</v>
      </c>
      <c r="G92" s="46" t="s">
        <v>25</v>
      </c>
      <c r="H92" s="58" t="s">
        <v>196</v>
      </c>
      <c r="I92" s="46">
        <v>51259105</v>
      </c>
      <c r="J92" s="46" t="s">
        <v>27</v>
      </c>
      <c r="K92" s="58" t="s">
        <v>107</v>
      </c>
      <c r="L92" s="46">
        <v>84</v>
      </c>
      <c r="M92" s="46">
        <v>52</v>
      </c>
      <c r="N92" s="46">
        <v>96</v>
      </c>
      <c r="O92" s="46">
        <v>73</v>
      </c>
      <c r="P92" s="48">
        <f t="shared" si="2"/>
        <v>76.25</v>
      </c>
    </row>
    <row r="93" spans="1:16" s="49" customFormat="1" x14ac:dyDescent="0.25">
      <c r="A93" s="46">
        <v>81</v>
      </c>
      <c r="B93" s="47">
        <v>44225</v>
      </c>
      <c r="C93" s="46" t="s">
        <v>240</v>
      </c>
      <c r="D93" s="46" t="s">
        <v>241</v>
      </c>
      <c r="E93" s="46" t="s">
        <v>31</v>
      </c>
      <c r="F93" s="46" t="s">
        <v>242</v>
      </c>
      <c r="G93" s="46" t="s">
        <v>238</v>
      </c>
      <c r="H93" s="58" t="s">
        <v>243</v>
      </c>
      <c r="I93" s="46">
        <v>55833564</v>
      </c>
      <c r="J93" s="46"/>
      <c r="K93" s="58" t="s">
        <v>239</v>
      </c>
      <c r="L93" s="46">
        <v>32</v>
      </c>
      <c r="M93" s="46">
        <v>70</v>
      </c>
      <c r="N93" s="46">
        <v>58</v>
      </c>
      <c r="O93" s="46">
        <v>82</v>
      </c>
      <c r="P93" s="48">
        <f t="shared" si="2"/>
        <v>60.5</v>
      </c>
    </row>
    <row r="94" spans="1:16" s="49" customFormat="1" x14ac:dyDescent="0.25">
      <c r="A94" s="46">
        <v>106</v>
      </c>
      <c r="B94" s="47">
        <v>44212</v>
      </c>
      <c r="C94" s="46" t="s">
        <v>240</v>
      </c>
      <c r="D94" s="46" t="s">
        <v>241</v>
      </c>
      <c r="E94" s="50" t="s">
        <v>31</v>
      </c>
      <c r="F94" s="50" t="s">
        <v>242</v>
      </c>
      <c r="G94" s="51" t="s">
        <v>25</v>
      </c>
      <c r="H94" s="60" t="s">
        <v>278</v>
      </c>
      <c r="I94" s="51" t="s">
        <v>279</v>
      </c>
      <c r="J94" s="51"/>
      <c r="K94" s="60" t="s">
        <v>279</v>
      </c>
      <c r="L94" s="46">
        <v>29</v>
      </c>
      <c r="M94" s="46">
        <v>56</v>
      </c>
      <c r="N94" s="46">
        <v>96</v>
      </c>
      <c r="O94" s="46">
        <v>93</v>
      </c>
      <c r="P94" s="48">
        <f t="shared" si="2"/>
        <v>68.5</v>
      </c>
    </row>
    <row r="95" spans="1:16" x14ac:dyDescent="0.25">
      <c r="A95" s="16">
        <v>133</v>
      </c>
      <c r="B95" s="18">
        <v>44167</v>
      </c>
      <c r="C95" s="21" t="s">
        <v>394</v>
      </c>
      <c r="D95" s="22" t="s">
        <v>395</v>
      </c>
      <c r="E95" s="25" t="s">
        <v>23</v>
      </c>
      <c r="F95" s="25" t="s">
        <v>396</v>
      </c>
      <c r="G95" s="24" t="s">
        <v>25</v>
      </c>
      <c r="H95" s="57" t="s">
        <v>278</v>
      </c>
      <c r="I95" s="24" t="s">
        <v>279</v>
      </c>
      <c r="J95" s="24"/>
      <c r="K95" s="57" t="s">
        <v>279</v>
      </c>
      <c r="L95" s="16">
        <v>68</v>
      </c>
      <c r="M95" s="16">
        <v>88</v>
      </c>
      <c r="N95" s="16">
        <v>64</v>
      </c>
      <c r="O95" s="16">
        <v>91</v>
      </c>
      <c r="P95" s="23">
        <f t="shared" si="2"/>
        <v>77.75</v>
      </c>
    </row>
    <row r="96" spans="1:16" x14ac:dyDescent="0.25">
      <c r="A96" s="16">
        <v>134</v>
      </c>
      <c r="B96" s="18">
        <v>44215</v>
      </c>
      <c r="C96" s="21" t="s">
        <v>397</v>
      </c>
      <c r="D96" s="22" t="s">
        <v>398</v>
      </c>
      <c r="E96" s="25" t="s">
        <v>23</v>
      </c>
      <c r="F96" s="25" t="s">
        <v>399</v>
      </c>
      <c r="G96" s="24" t="s">
        <v>25</v>
      </c>
      <c r="H96" s="57" t="s">
        <v>278</v>
      </c>
      <c r="I96" s="24" t="s">
        <v>279</v>
      </c>
      <c r="J96" s="24"/>
      <c r="K96" s="57" t="s">
        <v>279</v>
      </c>
      <c r="L96" s="16">
        <v>58</v>
      </c>
      <c r="M96" s="16">
        <v>95</v>
      </c>
      <c r="N96" s="16">
        <v>93</v>
      </c>
      <c r="O96" s="16">
        <v>26</v>
      </c>
      <c r="P96" s="23">
        <f t="shared" si="2"/>
        <v>68</v>
      </c>
    </row>
    <row r="97" spans="1:16" x14ac:dyDescent="0.25">
      <c r="A97" s="16">
        <v>73</v>
      </c>
      <c r="B97" s="20">
        <v>44522</v>
      </c>
      <c r="C97" s="21" t="s">
        <v>220</v>
      </c>
      <c r="D97" s="22" t="s">
        <v>221</v>
      </c>
      <c r="E97" s="25" t="s">
        <v>23</v>
      </c>
      <c r="F97" s="21" t="s">
        <v>45</v>
      </c>
      <c r="G97" s="24" t="s">
        <v>25</v>
      </c>
      <c r="H97" s="38" t="s">
        <v>60</v>
      </c>
      <c r="I97" s="21">
        <v>40580178</v>
      </c>
      <c r="J97" s="21" t="s">
        <v>27</v>
      </c>
      <c r="K97" s="57" t="s">
        <v>65</v>
      </c>
      <c r="L97" s="16">
        <v>88</v>
      </c>
      <c r="M97" s="16">
        <v>83</v>
      </c>
      <c r="N97" s="16">
        <v>37</v>
      </c>
      <c r="O97" s="16">
        <v>77</v>
      </c>
      <c r="P97" s="23">
        <f t="shared" si="2"/>
        <v>71.25</v>
      </c>
    </row>
    <row r="98" spans="1:16" x14ac:dyDescent="0.25">
      <c r="A98" s="16">
        <v>30</v>
      </c>
      <c r="B98" s="20">
        <v>44589</v>
      </c>
      <c r="C98" s="21" t="s">
        <v>121</v>
      </c>
      <c r="D98" s="22" t="s">
        <v>122</v>
      </c>
      <c r="E98" s="21" t="s">
        <v>31</v>
      </c>
      <c r="F98" s="21" t="s">
        <v>123</v>
      </c>
      <c r="G98" s="21" t="s">
        <v>25</v>
      </c>
      <c r="H98" s="38" t="s">
        <v>26</v>
      </c>
      <c r="I98" s="21">
        <v>42577196</v>
      </c>
      <c r="J98" s="21" t="s">
        <v>27</v>
      </c>
      <c r="K98" s="38" t="s">
        <v>28</v>
      </c>
      <c r="L98" s="16">
        <v>92</v>
      </c>
      <c r="M98" s="16">
        <v>69</v>
      </c>
      <c r="N98" s="16">
        <v>44</v>
      </c>
      <c r="O98" s="16">
        <v>89</v>
      </c>
      <c r="P98" s="23">
        <f t="shared" si="2"/>
        <v>73.5</v>
      </c>
    </row>
    <row r="99" spans="1:16" x14ac:dyDescent="0.25">
      <c r="A99" s="16">
        <v>107</v>
      </c>
      <c r="B99" s="18">
        <v>44203</v>
      </c>
      <c r="C99" s="21" t="s">
        <v>316</v>
      </c>
      <c r="D99" s="22" t="s">
        <v>317</v>
      </c>
      <c r="E99" s="25" t="s">
        <v>31</v>
      </c>
      <c r="F99" s="25" t="s">
        <v>318</v>
      </c>
      <c r="G99" s="24" t="s">
        <v>25</v>
      </c>
      <c r="H99" s="57" t="s">
        <v>278</v>
      </c>
      <c r="I99" s="24" t="s">
        <v>279</v>
      </c>
      <c r="J99" s="24"/>
      <c r="K99" s="57" t="s">
        <v>279</v>
      </c>
      <c r="L99" s="16">
        <v>46</v>
      </c>
      <c r="M99" s="16">
        <v>26</v>
      </c>
      <c r="N99" s="16">
        <v>93</v>
      </c>
      <c r="O99" s="16">
        <v>41</v>
      </c>
      <c r="P99" s="23">
        <f t="shared" si="2"/>
        <v>51.5</v>
      </c>
    </row>
    <row r="100" spans="1:16" x14ac:dyDescent="0.25">
      <c r="A100" s="16">
        <v>15</v>
      </c>
      <c r="B100" s="20">
        <v>44610</v>
      </c>
      <c r="C100" s="21" t="s">
        <v>74</v>
      </c>
      <c r="D100" s="21" t="s">
        <v>75</v>
      </c>
      <c r="E100" s="21" t="s">
        <v>31</v>
      </c>
      <c r="F100" s="21" t="s">
        <v>76</v>
      </c>
      <c r="G100" s="21" t="s">
        <v>25</v>
      </c>
      <c r="H100" s="38" t="s">
        <v>26</v>
      </c>
      <c r="I100" s="21">
        <v>32288927</v>
      </c>
      <c r="J100" s="21" t="s">
        <v>27</v>
      </c>
      <c r="K100" s="38" t="s">
        <v>28</v>
      </c>
      <c r="L100" s="16">
        <v>66</v>
      </c>
      <c r="M100" s="16">
        <v>68</v>
      </c>
      <c r="N100" s="16">
        <v>80</v>
      </c>
      <c r="O100" s="16">
        <v>29</v>
      </c>
      <c r="P100" s="23">
        <f t="shared" ref="P100:P131" si="3">AVERAGE(L100:O100)</f>
        <v>60.75</v>
      </c>
    </row>
    <row r="101" spans="1:16" x14ac:dyDescent="0.25">
      <c r="A101" s="16">
        <v>1</v>
      </c>
      <c r="B101" s="20">
        <v>44575</v>
      </c>
      <c r="C101" s="21" t="s">
        <v>21</v>
      </c>
      <c r="D101" s="22" t="s">
        <v>22</v>
      </c>
      <c r="E101" s="21" t="s">
        <v>23</v>
      </c>
      <c r="F101" s="21" t="s">
        <v>24</v>
      </c>
      <c r="G101" s="21" t="s">
        <v>25</v>
      </c>
      <c r="H101" s="38" t="s">
        <v>26</v>
      </c>
      <c r="I101" s="21">
        <v>40847823</v>
      </c>
      <c r="J101" s="21" t="s">
        <v>27</v>
      </c>
      <c r="K101" s="38" t="s">
        <v>28</v>
      </c>
      <c r="L101" s="16">
        <v>73</v>
      </c>
      <c r="M101" s="16">
        <v>73</v>
      </c>
      <c r="N101" s="16">
        <v>70</v>
      </c>
      <c r="O101" s="16">
        <v>44</v>
      </c>
      <c r="P101" s="23">
        <f t="shared" si="3"/>
        <v>65</v>
      </c>
    </row>
    <row r="102" spans="1:16" x14ac:dyDescent="0.25">
      <c r="A102" s="16">
        <v>43</v>
      </c>
      <c r="B102" s="20">
        <v>44573</v>
      </c>
      <c r="C102" s="21" t="s">
        <v>155</v>
      </c>
      <c r="D102" s="22" t="s">
        <v>156</v>
      </c>
      <c r="E102" s="21" t="s">
        <v>23</v>
      </c>
      <c r="F102" s="21" t="s">
        <v>57</v>
      </c>
      <c r="G102" s="21" t="s">
        <v>25</v>
      </c>
      <c r="H102" s="38" t="s">
        <v>26</v>
      </c>
      <c r="I102" s="21">
        <v>36071923</v>
      </c>
      <c r="J102" s="21" t="s">
        <v>27</v>
      </c>
      <c r="K102" s="38" t="s">
        <v>28</v>
      </c>
      <c r="L102" s="16">
        <v>98</v>
      </c>
      <c r="M102" s="16">
        <v>59</v>
      </c>
      <c r="N102" s="16">
        <v>95</v>
      </c>
      <c r="O102" s="16">
        <v>54</v>
      </c>
      <c r="P102" s="23">
        <f t="shared" si="3"/>
        <v>76.5</v>
      </c>
    </row>
    <row r="103" spans="1:16" x14ac:dyDescent="0.25">
      <c r="A103" s="16">
        <v>32</v>
      </c>
      <c r="B103" s="20">
        <v>44588</v>
      </c>
      <c r="C103" s="21" t="s">
        <v>127</v>
      </c>
      <c r="D103" s="22" t="s">
        <v>128</v>
      </c>
      <c r="E103" s="21" t="s">
        <v>31</v>
      </c>
      <c r="F103" s="21" t="s">
        <v>42</v>
      </c>
      <c r="G103" s="21" t="s">
        <v>25</v>
      </c>
      <c r="H103" s="38" t="s">
        <v>129</v>
      </c>
      <c r="I103" s="21">
        <v>58789636</v>
      </c>
      <c r="J103" s="21" t="s">
        <v>27</v>
      </c>
      <c r="K103" s="38" t="s">
        <v>28</v>
      </c>
      <c r="L103" s="16">
        <v>32</v>
      </c>
      <c r="M103" s="16">
        <v>81</v>
      </c>
      <c r="N103" s="16">
        <v>40</v>
      </c>
      <c r="O103" s="16">
        <v>51</v>
      </c>
      <c r="P103" s="23">
        <f t="shared" si="3"/>
        <v>51</v>
      </c>
    </row>
    <row r="104" spans="1:16" x14ac:dyDescent="0.25">
      <c r="A104" s="16">
        <v>60</v>
      </c>
      <c r="B104" s="20">
        <v>44565</v>
      </c>
      <c r="C104" s="21" t="s">
        <v>192</v>
      </c>
      <c r="D104" s="21" t="s">
        <v>193</v>
      </c>
      <c r="E104" s="21" t="s">
        <v>23</v>
      </c>
      <c r="F104" s="21" t="s">
        <v>113</v>
      </c>
      <c r="G104" s="21" t="s">
        <v>25</v>
      </c>
      <c r="H104" s="38" t="s">
        <v>64</v>
      </c>
      <c r="I104" s="21">
        <v>42448395</v>
      </c>
      <c r="J104" s="21" t="s">
        <v>27</v>
      </c>
      <c r="K104" s="38" t="s">
        <v>83</v>
      </c>
      <c r="L104" s="16">
        <v>36</v>
      </c>
      <c r="M104" s="16">
        <v>43</v>
      </c>
      <c r="N104" s="16">
        <v>43</v>
      </c>
      <c r="O104" s="16">
        <v>92</v>
      </c>
      <c r="P104" s="23">
        <f t="shared" si="3"/>
        <v>53.5</v>
      </c>
    </row>
    <row r="105" spans="1:16" x14ac:dyDescent="0.25">
      <c r="A105" s="16">
        <v>135</v>
      </c>
      <c r="B105" s="18">
        <v>44212</v>
      </c>
      <c r="C105" s="21" t="s">
        <v>400</v>
      </c>
      <c r="D105" s="22" t="s">
        <v>401</v>
      </c>
      <c r="E105" s="25" t="s">
        <v>31</v>
      </c>
      <c r="F105" s="25" t="s">
        <v>402</v>
      </c>
      <c r="G105" s="24" t="s">
        <v>25</v>
      </c>
      <c r="H105" s="57" t="s">
        <v>278</v>
      </c>
      <c r="I105" s="24" t="s">
        <v>279</v>
      </c>
      <c r="J105" s="24"/>
      <c r="K105" s="57" t="s">
        <v>279</v>
      </c>
      <c r="L105" s="16">
        <v>50</v>
      </c>
      <c r="M105" s="16">
        <v>89</v>
      </c>
      <c r="N105" s="16">
        <v>42</v>
      </c>
      <c r="O105" s="16">
        <v>73</v>
      </c>
      <c r="P105" s="23">
        <f t="shared" si="3"/>
        <v>63.5</v>
      </c>
    </row>
    <row r="106" spans="1:16" x14ac:dyDescent="0.25">
      <c r="A106" s="16">
        <v>136</v>
      </c>
      <c r="B106" s="18">
        <v>44212</v>
      </c>
      <c r="C106" s="21" t="s">
        <v>403</v>
      </c>
      <c r="D106" s="22" t="s">
        <v>404</v>
      </c>
      <c r="E106" s="25" t="s">
        <v>31</v>
      </c>
      <c r="F106" s="25" t="s">
        <v>405</v>
      </c>
      <c r="G106" s="24" t="s">
        <v>25</v>
      </c>
      <c r="H106" s="57" t="s">
        <v>278</v>
      </c>
      <c r="I106" s="24" t="s">
        <v>279</v>
      </c>
      <c r="J106" s="24"/>
      <c r="K106" s="57" t="s">
        <v>279</v>
      </c>
      <c r="L106" s="16">
        <v>70</v>
      </c>
      <c r="M106" s="16">
        <v>86</v>
      </c>
      <c r="N106" s="16">
        <v>92</v>
      </c>
      <c r="O106" s="16">
        <v>39</v>
      </c>
      <c r="P106" s="23">
        <f t="shared" si="3"/>
        <v>71.75</v>
      </c>
    </row>
    <row r="107" spans="1:16" x14ac:dyDescent="0.25">
      <c r="A107" s="16">
        <v>108</v>
      </c>
      <c r="B107" s="18">
        <v>44201</v>
      </c>
      <c r="C107" s="21" t="s">
        <v>319</v>
      </c>
      <c r="D107" s="22" t="s">
        <v>320</v>
      </c>
      <c r="E107" s="25" t="s">
        <v>23</v>
      </c>
      <c r="F107" s="25" t="s">
        <v>321</v>
      </c>
      <c r="G107" s="24" t="s">
        <v>25</v>
      </c>
      <c r="H107" s="57" t="s">
        <v>278</v>
      </c>
      <c r="I107" s="24" t="s">
        <v>279</v>
      </c>
      <c r="J107" s="24"/>
      <c r="K107" s="57" t="s">
        <v>279</v>
      </c>
      <c r="L107" s="16">
        <v>67</v>
      </c>
      <c r="M107" s="16">
        <v>62</v>
      </c>
      <c r="N107" s="16">
        <v>89</v>
      </c>
      <c r="O107" s="16">
        <v>98</v>
      </c>
      <c r="P107" s="23">
        <f t="shared" si="3"/>
        <v>79</v>
      </c>
    </row>
    <row r="108" spans="1:16" x14ac:dyDescent="0.25">
      <c r="A108" s="16">
        <v>109</v>
      </c>
      <c r="B108" s="18">
        <v>44167</v>
      </c>
      <c r="C108" s="21" t="s">
        <v>322</v>
      </c>
      <c r="D108" s="22" t="s">
        <v>323</v>
      </c>
      <c r="E108" s="25" t="s">
        <v>31</v>
      </c>
      <c r="F108" s="25" t="s">
        <v>324</v>
      </c>
      <c r="G108" s="24" t="s">
        <v>25</v>
      </c>
      <c r="H108" s="57" t="s">
        <v>278</v>
      </c>
      <c r="I108" s="24" t="s">
        <v>279</v>
      </c>
      <c r="J108" s="24"/>
      <c r="K108" s="57" t="s">
        <v>279</v>
      </c>
      <c r="L108" s="16">
        <v>58</v>
      </c>
      <c r="M108" s="16">
        <v>33</v>
      </c>
      <c r="N108" s="16">
        <v>61</v>
      </c>
      <c r="O108" s="16">
        <v>54</v>
      </c>
      <c r="P108" s="23">
        <f t="shared" si="3"/>
        <v>51.5</v>
      </c>
    </row>
    <row r="109" spans="1:16" x14ac:dyDescent="0.25">
      <c r="A109" s="16">
        <v>23</v>
      </c>
      <c r="B109" s="20">
        <v>44599</v>
      </c>
      <c r="C109" s="21" t="s">
        <v>98</v>
      </c>
      <c r="D109" s="21" t="s">
        <v>99</v>
      </c>
      <c r="E109" s="21" t="s">
        <v>23</v>
      </c>
      <c r="F109" s="21" t="s">
        <v>100</v>
      </c>
      <c r="G109" s="21" t="s">
        <v>25</v>
      </c>
      <c r="H109" s="38" t="s">
        <v>101</v>
      </c>
      <c r="I109" s="21">
        <v>47265166</v>
      </c>
      <c r="J109" s="21" t="s">
        <v>27</v>
      </c>
      <c r="K109" s="38" t="s">
        <v>102</v>
      </c>
      <c r="L109" s="16">
        <v>84</v>
      </c>
      <c r="M109" s="16">
        <v>31</v>
      </c>
      <c r="N109" s="16">
        <v>31</v>
      </c>
      <c r="O109" s="16">
        <v>100</v>
      </c>
      <c r="P109" s="23">
        <f t="shared" si="3"/>
        <v>61.5</v>
      </c>
    </row>
    <row r="110" spans="1:16" x14ac:dyDescent="0.25">
      <c r="A110" s="16">
        <v>137</v>
      </c>
      <c r="B110" s="18">
        <v>44203</v>
      </c>
      <c r="C110" s="21" t="s">
        <v>406</v>
      </c>
      <c r="D110" s="22" t="s">
        <v>407</v>
      </c>
      <c r="E110" s="25" t="s">
        <v>31</v>
      </c>
      <c r="F110" s="25" t="s">
        <v>408</v>
      </c>
      <c r="G110" s="24" t="s">
        <v>25</v>
      </c>
      <c r="H110" s="57" t="s">
        <v>278</v>
      </c>
      <c r="I110" s="24" t="s">
        <v>279</v>
      </c>
      <c r="J110" s="24"/>
      <c r="K110" s="57" t="s">
        <v>279</v>
      </c>
      <c r="L110" s="16">
        <v>95</v>
      </c>
      <c r="M110" s="16">
        <v>42</v>
      </c>
      <c r="N110" s="16">
        <v>91</v>
      </c>
      <c r="O110" s="16">
        <v>72</v>
      </c>
      <c r="P110" s="23">
        <f t="shared" si="3"/>
        <v>75</v>
      </c>
    </row>
    <row r="111" spans="1:16" x14ac:dyDescent="0.25">
      <c r="A111" s="16">
        <v>138</v>
      </c>
      <c r="B111" s="18">
        <v>44201</v>
      </c>
      <c r="C111" s="21" t="s">
        <v>409</v>
      </c>
      <c r="D111" s="22" t="s">
        <v>410</v>
      </c>
      <c r="E111" s="25" t="s">
        <v>23</v>
      </c>
      <c r="F111" s="25" t="s">
        <v>411</v>
      </c>
      <c r="G111" s="24" t="s">
        <v>25</v>
      </c>
      <c r="H111" s="57" t="s">
        <v>278</v>
      </c>
      <c r="I111" s="24" t="s">
        <v>279</v>
      </c>
      <c r="J111" s="24"/>
      <c r="K111" s="57" t="s">
        <v>279</v>
      </c>
      <c r="L111" s="16">
        <v>30</v>
      </c>
      <c r="M111" s="16">
        <v>91</v>
      </c>
      <c r="N111" s="16">
        <v>85</v>
      </c>
      <c r="O111" s="16">
        <v>27</v>
      </c>
      <c r="P111" s="23">
        <f t="shared" si="3"/>
        <v>58.25</v>
      </c>
    </row>
    <row r="112" spans="1:16" x14ac:dyDescent="0.25">
      <c r="A112" s="16">
        <v>139</v>
      </c>
      <c r="B112" s="18">
        <v>44167</v>
      </c>
      <c r="C112" s="21" t="s">
        <v>412</v>
      </c>
      <c r="D112" s="22" t="s">
        <v>413</v>
      </c>
      <c r="E112" s="25" t="s">
        <v>31</v>
      </c>
      <c r="F112" s="25" t="s">
        <v>414</v>
      </c>
      <c r="G112" s="24" t="s">
        <v>25</v>
      </c>
      <c r="H112" s="57" t="s">
        <v>278</v>
      </c>
      <c r="I112" s="24" t="s">
        <v>279</v>
      </c>
      <c r="J112" s="24"/>
      <c r="K112" s="57" t="s">
        <v>279</v>
      </c>
      <c r="L112" s="16">
        <v>73</v>
      </c>
      <c r="M112" s="16">
        <v>57</v>
      </c>
      <c r="N112" s="16">
        <v>50</v>
      </c>
      <c r="O112" s="16">
        <v>40</v>
      </c>
      <c r="P112" s="23">
        <f t="shared" si="3"/>
        <v>55</v>
      </c>
    </row>
    <row r="113" spans="1:16" x14ac:dyDescent="0.25">
      <c r="A113" s="16">
        <v>18</v>
      </c>
      <c r="B113" s="20">
        <v>44607</v>
      </c>
      <c r="C113" s="21" t="s">
        <v>84</v>
      </c>
      <c r="D113" s="21" t="s">
        <v>85</v>
      </c>
      <c r="E113" s="21" t="s">
        <v>31</v>
      </c>
      <c r="F113" s="21" t="s">
        <v>42</v>
      </c>
      <c r="G113" s="21" t="s">
        <v>25</v>
      </c>
      <c r="H113" s="38" t="s">
        <v>64</v>
      </c>
      <c r="I113" s="21">
        <v>31633330</v>
      </c>
      <c r="J113" s="21" t="s">
        <v>27</v>
      </c>
      <c r="K113" s="38" t="s">
        <v>86</v>
      </c>
      <c r="L113" s="16">
        <v>68</v>
      </c>
      <c r="M113" s="16">
        <v>73</v>
      </c>
      <c r="N113" s="16">
        <v>62</v>
      </c>
      <c r="O113" s="16">
        <v>86</v>
      </c>
      <c r="P113" s="23">
        <f t="shared" si="3"/>
        <v>72.25</v>
      </c>
    </row>
    <row r="114" spans="1:16" x14ac:dyDescent="0.25">
      <c r="A114" s="16">
        <v>110</v>
      </c>
      <c r="B114" s="18">
        <v>44215</v>
      </c>
      <c r="C114" s="21" t="s">
        <v>325</v>
      </c>
      <c r="D114" s="22" t="s">
        <v>326</v>
      </c>
      <c r="E114" s="25" t="s">
        <v>23</v>
      </c>
      <c r="F114" s="25" t="s">
        <v>327</v>
      </c>
      <c r="G114" s="24" t="s">
        <v>25</v>
      </c>
      <c r="H114" s="57" t="s">
        <v>278</v>
      </c>
      <c r="I114" s="24" t="s">
        <v>279</v>
      </c>
      <c r="J114" s="24"/>
      <c r="K114" s="57" t="s">
        <v>279</v>
      </c>
      <c r="L114" s="16">
        <v>69</v>
      </c>
      <c r="M114" s="16">
        <v>97</v>
      </c>
      <c r="N114" s="16">
        <v>37</v>
      </c>
      <c r="O114" s="16">
        <v>38</v>
      </c>
      <c r="P114" s="23">
        <f t="shared" si="3"/>
        <v>60.25</v>
      </c>
    </row>
    <row r="115" spans="1:16" x14ac:dyDescent="0.25">
      <c r="A115" s="16">
        <v>78</v>
      </c>
      <c r="B115" s="20">
        <v>44498</v>
      </c>
      <c r="C115" s="21" t="s">
        <v>229</v>
      </c>
      <c r="D115" s="22" t="s">
        <v>230</v>
      </c>
      <c r="E115" s="21" t="s">
        <v>23</v>
      </c>
      <c r="F115" s="22" t="s">
        <v>231</v>
      </c>
      <c r="G115" s="21" t="s">
        <v>25</v>
      </c>
      <c r="H115" s="38" t="s">
        <v>33</v>
      </c>
      <c r="I115" s="21">
        <v>58199630</v>
      </c>
      <c r="J115" s="21" t="s">
        <v>27</v>
      </c>
      <c r="K115" s="38" t="s">
        <v>107</v>
      </c>
      <c r="L115" s="16">
        <v>56</v>
      </c>
      <c r="M115" s="16">
        <v>36</v>
      </c>
      <c r="N115" s="16">
        <v>62</v>
      </c>
      <c r="O115" s="16">
        <v>39</v>
      </c>
      <c r="P115" s="23">
        <f t="shared" si="3"/>
        <v>48.25</v>
      </c>
    </row>
    <row r="116" spans="1:16" x14ac:dyDescent="0.25">
      <c r="A116" s="16">
        <v>140</v>
      </c>
      <c r="B116" s="18">
        <v>44215</v>
      </c>
      <c r="C116" s="21" t="s">
        <v>415</v>
      </c>
      <c r="D116" s="22" t="s">
        <v>416</v>
      </c>
      <c r="E116" s="25" t="s">
        <v>31</v>
      </c>
      <c r="F116" s="25" t="s">
        <v>417</v>
      </c>
      <c r="G116" s="24" t="s">
        <v>25</v>
      </c>
      <c r="H116" s="57" t="s">
        <v>278</v>
      </c>
      <c r="I116" s="24" t="s">
        <v>279</v>
      </c>
      <c r="J116" s="24"/>
      <c r="K116" s="57" t="s">
        <v>279</v>
      </c>
      <c r="L116" s="16">
        <v>29</v>
      </c>
      <c r="M116" s="16">
        <v>56</v>
      </c>
      <c r="N116" s="16">
        <v>75</v>
      </c>
      <c r="O116" s="16">
        <v>69</v>
      </c>
      <c r="P116" s="23">
        <f t="shared" si="3"/>
        <v>57.25</v>
      </c>
    </row>
    <row r="117" spans="1:16" x14ac:dyDescent="0.25">
      <c r="A117" s="16">
        <v>82</v>
      </c>
      <c r="B117" s="18">
        <v>44222</v>
      </c>
      <c r="C117" s="16" t="s">
        <v>244</v>
      </c>
      <c r="D117" s="16" t="s">
        <v>245</v>
      </c>
      <c r="E117" s="16" t="s">
        <v>23</v>
      </c>
      <c r="F117" s="16" t="s">
        <v>246</v>
      </c>
      <c r="G117" s="16" t="s">
        <v>238</v>
      </c>
      <c r="H117" s="59" t="s">
        <v>247</v>
      </c>
      <c r="I117" s="16">
        <v>32878608</v>
      </c>
      <c r="J117" s="16"/>
      <c r="K117" s="59" t="s">
        <v>239</v>
      </c>
      <c r="L117" s="16">
        <v>30</v>
      </c>
      <c r="M117" s="16">
        <v>47</v>
      </c>
      <c r="N117" s="16">
        <v>53</v>
      </c>
      <c r="O117" s="16">
        <v>29</v>
      </c>
      <c r="P117" s="23">
        <f t="shared" si="3"/>
        <v>39.75</v>
      </c>
    </row>
    <row r="118" spans="1:16" x14ac:dyDescent="0.25">
      <c r="A118" s="16">
        <v>88</v>
      </c>
      <c r="B118" s="18">
        <v>44212</v>
      </c>
      <c r="C118" s="16" t="s">
        <v>263</v>
      </c>
      <c r="D118" s="16" t="s">
        <v>188</v>
      </c>
      <c r="E118" s="16" t="s">
        <v>31</v>
      </c>
      <c r="F118" s="16" t="s">
        <v>256</v>
      </c>
      <c r="G118" s="16" t="s">
        <v>238</v>
      </c>
      <c r="H118" s="59" t="s">
        <v>262</v>
      </c>
      <c r="I118" s="16">
        <v>59055036</v>
      </c>
      <c r="J118" s="16"/>
      <c r="K118" s="59" t="s">
        <v>239</v>
      </c>
      <c r="L118" s="16">
        <v>56</v>
      </c>
      <c r="M118" s="16">
        <v>36</v>
      </c>
      <c r="N118" s="16">
        <v>94</v>
      </c>
      <c r="O118" s="16">
        <v>43</v>
      </c>
      <c r="P118" s="23">
        <f t="shared" si="3"/>
        <v>57.25</v>
      </c>
    </row>
    <row r="119" spans="1:16" x14ac:dyDescent="0.25">
      <c r="A119" s="16">
        <v>141</v>
      </c>
      <c r="B119" s="18">
        <v>44212</v>
      </c>
      <c r="C119" s="21" t="s">
        <v>418</v>
      </c>
      <c r="D119" s="22" t="s">
        <v>419</v>
      </c>
      <c r="E119" s="25" t="s">
        <v>23</v>
      </c>
      <c r="F119" s="25" t="s">
        <v>420</v>
      </c>
      <c r="G119" s="24" t="s">
        <v>25</v>
      </c>
      <c r="H119" s="57" t="s">
        <v>278</v>
      </c>
      <c r="I119" s="24" t="s">
        <v>279</v>
      </c>
      <c r="J119" s="24"/>
      <c r="K119" s="57" t="s">
        <v>279</v>
      </c>
      <c r="L119" s="16">
        <v>84</v>
      </c>
      <c r="M119" s="16">
        <v>42</v>
      </c>
      <c r="N119" s="16">
        <v>39</v>
      </c>
      <c r="O119" s="16">
        <v>54</v>
      </c>
      <c r="P119" s="23">
        <f t="shared" si="3"/>
        <v>54.75</v>
      </c>
    </row>
    <row r="120" spans="1:16" x14ac:dyDescent="0.25">
      <c r="A120" s="16">
        <v>49</v>
      </c>
      <c r="B120" s="20">
        <v>44571</v>
      </c>
      <c r="C120" s="21" t="s">
        <v>167</v>
      </c>
      <c r="D120" s="21" t="s">
        <v>168</v>
      </c>
      <c r="E120" s="21" t="s">
        <v>31</v>
      </c>
      <c r="F120" s="21" t="s">
        <v>76</v>
      </c>
      <c r="G120" s="21" t="s">
        <v>25</v>
      </c>
      <c r="H120" s="38" t="s">
        <v>169</v>
      </c>
      <c r="I120" s="21">
        <v>42654943</v>
      </c>
      <c r="J120" s="21" t="s">
        <v>27</v>
      </c>
      <c r="K120" s="38" t="s">
        <v>83</v>
      </c>
      <c r="L120" s="16">
        <v>72</v>
      </c>
      <c r="M120" s="16">
        <v>77</v>
      </c>
      <c r="N120" s="16">
        <v>54</v>
      </c>
      <c r="O120" s="16">
        <v>54</v>
      </c>
      <c r="P120" s="23">
        <f t="shared" si="3"/>
        <v>64.25</v>
      </c>
    </row>
    <row r="121" spans="1:16" x14ac:dyDescent="0.25">
      <c r="A121" s="16">
        <v>10</v>
      </c>
      <c r="B121" s="20">
        <v>44624</v>
      </c>
      <c r="C121" s="21" t="s">
        <v>61</v>
      </c>
      <c r="D121" s="21" t="s">
        <v>62</v>
      </c>
      <c r="E121" s="21" t="s">
        <v>31</v>
      </c>
      <c r="F121" s="21" t="s">
        <v>63</v>
      </c>
      <c r="G121" s="21" t="s">
        <v>25</v>
      </c>
      <c r="H121" s="38" t="s">
        <v>64</v>
      </c>
      <c r="I121" s="21">
        <v>55747229</v>
      </c>
      <c r="J121" s="21" t="s">
        <v>27</v>
      </c>
      <c r="K121" s="57" t="s">
        <v>65</v>
      </c>
      <c r="L121" s="16">
        <v>81</v>
      </c>
      <c r="M121" s="16">
        <v>31</v>
      </c>
      <c r="N121" s="16">
        <v>85</v>
      </c>
      <c r="O121" s="16">
        <v>69</v>
      </c>
      <c r="P121" s="23">
        <f t="shared" si="3"/>
        <v>66.5</v>
      </c>
    </row>
    <row r="122" spans="1:16" x14ac:dyDescent="0.25">
      <c r="A122" s="16">
        <v>111</v>
      </c>
      <c r="B122" s="18">
        <v>44212</v>
      </c>
      <c r="C122" s="21" t="s">
        <v>328</v>
      </c>
      <c r="D122" s="22" t="s">
        <v>329</v>
      </c>
      <c r="E122" s="25" t="s">
        <v>31</v>
      </c>
      <c r="F122" s="25" t="s">
        <v>330</v>
      </c>
      <c r="G122" s="24" t="s">
        <v>25</v>
      </c>
      <c r="H122" s="57" t="s">
        <v>278</v>
      </c>
      <c r="I122" s="24" t="s">
        <v>279</v>
      </c>
      <c r="J122" s="24"/>
      <c r="K122" s="57" t="s">
        <v>279</v>
      </c>
      <c r="L122" s="16">
        <v>58</v>
      </c>
      <c r="M122" s="16">
        <v>50</v>
      </c>
      <c r="N122" s="16">
        <v>48</v>
      </c>
      <c r="O122" s="16">
        <v>74</v>
      </c>
      <c r="P122" s="23">
        <f t="shared" si="3"/>
        <v>57.5</v>
      </c>
    </row>
    <row r="123" spans="1:16" x14ac:dyDescent="0.25">
      <c r="A123" s="16">
        <v>71</v>
      </c>
      <c r="B123" s="26">
        <v>44526</v>
      </c>
      <c r="C123" s="17" t="s">
        <v>216</v>
      </c>
      <c r="D123" s="27" t="s">
        <v>217</v>
      </c>
      <c r="E123" s="21" t="s">
        <v>31</v>
      </c>
      <c r="F123" s="21" t="s">
        <v>144</v>
      </c>
      <c r="G123" s="21" t="s">
        <v>25</v>
      </c>
      <c r="H123" s="58" t="s">
        <v>196</v>
      </c>
      <c r="I123" s="21">
        <v>37174096</v>
      </c>
      <c r="J123" s="21" t="s">
        <v>27</v>
      </c>
      <c r="K123" s="58" t="s">
        <v>107</v>
      </c>
      <c r="L123" s="16">
        <v>94</v>
      </c>
      <c r="M123" s="16">
        <v>96</v>
      </c>
      <c r="N123" s="16">
        <v>92</v>
      </c>
      <c r="O123" s="16">
        <v>26</v>
      </c>
      <c r="P123" s="23">
        <f t="shared" si="3"/>
        <v>77</v>
      </c>
    </row>
    <row r="124" spans="1:16" x14ac:dyDescent="0.25">
      <c r="A124" s="16">
        <v>74</v>
      </c>
      <c r="B124" s="20">
        <v>44522</v>
      </c>
      <c r="C124" s="21" t="s">
        <v>216</v>
      </c>
      <c r="D124" s="22" t="s">
        <v>222</v>
      </c>
      <c r="E124" s="21" t="s">
        <v>31</v>
      </c>
      <c r="F124" s="21" t="s">
        <v>49</v>
      </c>
      <c r="G124" s="21" t="s">
        <v>25</v>
      </c>
      <c r="H124" s="38" t="s">
        <v>196</v>
      </c>
      <c r="I124" s="21">
        <v>53037182</v>
      </c>
      <c r="J124" s="21" t="s">
        <v>27</v>
      </c>
      <c r="K124" s="38" t="s">
        <v>107</v>
      </c>
      <c r="L124" s="16">
        <v>47</v>
      </c>
      <c r="M124" s="16">
        <v>49</v>
      </c>
      <c r="N124" s="16">
        <v>46</v>
      </c>
      <c r="O124" s="16">
        <v>94</v>
      </c>
      <c r="P124" s="23">
        <f t="shared" si="3"/>
        <v>59</v>
      </c>
    </row>
    <row r="125" spans="1:16" x14ac:dyDescent="0.25">
      <c r="A125" s="16">
        <v>25</v>
      </c>
      <c r="B125" s="20">
        <v>44600</v>
      </c>
      <c r="C125" s="21" t="s">
        <v>108</v>
      </c>
      <c r="D125" s="21" t="s">
        <v>109</v>
      </c>
      <c r="E125" s="21" t="s">
        <v>23</v>
      </c>
      <c r="F125" s="21" t="s">
        <v>110</v>
      </c>
      <c r="G125" s="21" t="s">
        <v>25</v>
      </c>
      <c r="H125" s="38" t="s">
        <v>64</v>
      </c>
      <c r="I125" s="21">
        <v>34580404</v>
      </c>
      <c r="J125" s="21" t="s">
        <v>27</v>
      </c>
      <c r="K125" s="38" t="s">
        <v>39</v>
      </c>
      <c r="L125" s="16">
        <v>42</v>
      </c>
      <c r="M125" s="16">
        <v>70</v>
      </c>
      <c r="N125" s="16">
        <v>31</v>
      </c>
      <c r="O125" s="16">
        <v>40</v>
      </c>
      <c r="P125" s="23">
        <f t="shared" si="3"/>
        <v>45.75</v>
      </c>
    </row>
    <row r="126" spans="1:16" x14ac:dyDescent="0.25">
      <c r="A126" s="16">
        <v>64</v>
      </c>
      <c r="B126" s="20">
        <v>44564</v>
      </c>
      <c r="C126" s="21" t="s">
        <v>201</v>
      </c>
      <c r="D126" s="22" t="s">
        <v>202</v>
      </c>
      <c r="E126" s="21" t="s">
        <v>31</v>
      </c>
      <c r="F126" s="21" t="s">
        <v>123</v>
      </c>
      <c r="G126" s="21" t="s">
        <v>25</v>
      </c>
      <c r="H126" s="38" t="s">
        <v>46</v>
      </c>
      <c r="I126" s="21">
        <v>41784245</v>
      </c>
      <c r="J126" s="21" t="s">
        <v>27</v>
      </c>
      <c r="K126" s="38" t="s">
        <v>107</v>
      </c>
      <c r="L126" s="16">
        <v>34</v>
      </c>
      <c r="M126" s="16">
        <v>61</v>
      </c>
      <c r="N126" s="16">
        <v>40</v>
      </c>
      <c r="O126" s="16">
        <v>29</v>
      </c>
      <c r="P126" s="23">
        <f t="shared" si="3"/>
        <v>41</v>
      </c>
    </row>
    <row r="127" spans="1:16" x14ac:dyDescent="0.25">
      <c r="A127" s="16">
        <v>112</v>
      </c>
      <c r="B127" s="18">
        <v>44212</v>
      </c>
      <c r="C127" s="21" t="s">
        <v>331</v>
      </c>
      <c r="D127" s="22" t="s">
        <v>332</v>
      </c>
      <c r="E127" s="25" t="s">
        <v>23</v>
      </c>
      <c r="F127" s="25" t="s">
        <v>333</v>
      </c>
      <c r="G127" s="24" t="s">
        <v>25</v>
      </c>
      <c r="H127" s="57" t="s">
        <v>278</v>
      </c>
      <c r="I127" s="24" t="s">
        <v>279</v>
      </c>
      <c r="J127" s="24"/>
      <c r="K127" s="57" t="s">
        <v>279</v>
      </c>
      <c r="L127" s="16">
        <v>37</v>
      </c>
      <c r="M127" s="16">
        <v>34</v>
      </c>
      <c r="N127" s="16">
        <v>26</v>
      </c>
      <c r="O127" s="16">
        <v>73</v>
      </c>
      <c r="P127" s="23">
        <f t="shared" si="3"/>
        <v>42.5</v>
      </c>
    </row>
    <row r="128" spans="1:16" x14ac:dyDescent="0.25">
      <c r="A128" s="16">
        <v>90</v>
      </c>
      <c r="B128" s="18">
        <v>44201</v>
      </c>
      <c r="C128" s="16" t="s">
        <v>268</v>
      </c>
      <c r="D128" s="16" t="s">
        <v>269</v>
      </c>
      <c r="E128" s="16" t="s">
        <v>31</v>
      </c>
      <c r="F128" s="16" t="s">
        <v>246</v>
      </c>
      <c r="G128" s="16" t="s">
        <v>238</v>
      </c>
      <c r="H128" s="59" t="s">
        <v>243</v>
      </c>
      <c r="I128" s="16">
        <v>53510205</v>
      </c>
      <c r="J128" s="16"/>
      <c r="K128" s="59" t="s">
        <v>239</v>
      </c>
      <c r="L128" s="16">
        <v>49</v>
      </c>
      <c r="M128" s="16">
        <v>71</v>
      </c>
      <c r="N128" s="16">
        <v>31</v>
      </c>
      <c r="O128" s="16">
        <v>29</v>
      </c>
      <c r="P128" s="23">
        <f t="shared" si="3"/>
        <v>45</v>
      </c>
    </row>
    <row r="129" spans="1:16" x14ac:dyDescent="0.25">
      <c r="A129" s="16">
        <v>76</v>
      </c>
      <c r="B129" s="20">
        <v>44515</v>
      </c>
      <c r="C129" s="21" t="s">
        <v>225</v>
      </c>
      <c r="D129" s="22" t="s">
        <v>226</v>
      </c>
      <c r="E129" s="21" t="s">
        <v>31</v>
      </c>
      <c r="F129" s="21" t="s">
        <v>57</v>
      </c>
      <c r="G129" s="21" t="s">
        <v>25</v>
      </c>
      <c r="H129" s="38" t="s">
        <v>26</v>
      </c>
      <c r="I129" s="21">
        <v>46415412</v>
      </c>
      <c r="J129" s="21" t="s">
        <v>27</v>
      </c>
      <c r="K129" s="38" t="s">
        <v>28</v>
      </c>
      <c r="L129" s="16">
        <v>56</v>
      </c>
      <c r="M129" s="16">
        <v>61</v>
      </c>
      <c r="N129" s="16">
        <v>36</v>
      </c>
      <c r="O129" s="16">
        <v>38</v>
      </c>
      <c r="P129" s="23">
        <f t="shared" si="3"/>
        <v>47.75</v>
      </c>
    </row>
    <row r="130" spans="1:16" x14ac:dyDescent="0.25">
      <c r="A130" s="16">
        <v>20</v>
      </c>
      <c r="B130" s="20">
        <v>44607</v>
      </c>
      <c r="C130" s="21" t="s">
        <v>90</v>
      </c>
      <c r="D130" s="21" t="s">
        <v>91</v>
      </c>
      <c r="E130" s="21" t="s">
        <v>23</v>
      </c>
      <c r="F130" s="21" t="s">
        <v>92</v>
      </c>
      <c r="G130" s="21" t="s">
        <v>25</v>
      </c>
      <c r="H130" s="38" t="s">
        <v>26</v>
      </c>
      <c r="I130" s="21">
        <v>58789636</v>
      </c>
      <c r="J130" s="21" t="s">
        <v>27</v>
      </c>
      <c r="K130" s="38" t="s">
        <v>28</v>
      </c>
      <c r="L130" s="16">
        <v>93</v>
      </c>
      <c r="M130" s="16">
        <v>94</v>
      </c>
      <c r="N130" s="16">
        <v>50</v>
      </c>
      <c r="O130" s="16">
        <v>50</v>
      </c>
      <c r="P130" s="23">
        <f t="shared" si="3"/>
        <v>71.75</v>
      </c>
    </row>
    <row r="131" spans="1:16" x14ac:dyDescent="0.25">
      <c r="A131" s="16">
        <v>19</v>
      </c>
      <c r="B131" s="20">
        <v>44607</v>
      </c>
      <c r="C131" s="21" t="s">
        <v>87</v>
      </c>
      <c r="D131" s="21" t="s">
        <v>88</v>
      </c>
      <c r="E131" s="21" t="s">
        <v>31</v>
      </c>
      <c r="F131" s="21" t="s">
        <v>89</v>
      </c>
      <c r="G131" s="21" t="s">
        <v>25</v>
      </c>
      <c r="H131" s="38" t="s">
        <v>26</v>
      </c>
      <c r="I131" s="21">
        <v>58789636</v>
      </c>
      <c r="J131" s="21" t="s">
        <v>27</v>
      </c>
      <c r="K131" s="38" t="s">
        <v>28</v>
      </c>
      <c r="L131" s="16">
        <v>89</v>
      </c>
      <c r="M131" s="16">
        <v>85</v>
      </c>
      <c r="N131" s="16">
        <v>46</v>
      </c>
      <c r="O131" s="16">
        <v>70</v>
      </c>
      <c r="P131" s="23">
        <f t="shared" si="3"/>
        <v>72.5</v>
      </c>
    </row>
    <row r="132" spans="1:16" x14ac:dyDescent="0.25">
      <c r="A132" s="16">
        <v>113</v>
      </c>
      <c r="B132" s="18">
        <v>44203</v>
      </c>
      <c r="C132" s="21" t="s">
        <v>334</v>
      </c>
      <c r="D132" s="22" t="s">
        <v>335</v>
      </c>
      <c r="E132" s="25" t="s">
        <v>23</v>
      </c>
      <c r="F132" s="25" t="s">
        <v>336</v>
      </c>
      <c r="G132" s="24" t="s">
        <v>25</v>
      </c>
      <c r="H132" s="57" t="s">
        <v>278</v>
      </c>
      <c r="I132" s="24" t="s">
        <v>279</v>
      </c>
      <c r="J132" s="24"/>
      <c r="K132" s="57" t="s">
        <v>279</v>
      </c>
      <c r="L132" s="16">
        <v>45</v>
      </c>
      <c r="M132" s="16">
        <v>25</v>
      </c>
      <c r="N132" s="16">
        <v>74</v>
      </c>
      <c r="O132" s="16">
        <v>84</v>
      </c>
      <c r="P132" s="23">
        <f t="shared" ref="P132:P163" si="4">AVERAGE(L132:O132)</f>
        <v>57</v>
      </c>
    </row>
    <row r="133" spans="1:16" x14ac:dyDescent="0.25">
      <c r="A133" s="16">
        <v>85</v>
      </c>
      <c r="B133" s="18">
        <v>44215</v>
      </c>
      <c r="C133" s="16" t="s">
        <v>254</v>
      </c>
      <c r="D133" s="16" t="s">
        <v>255</v>
      </c>
      <c r="E133" s="16" t="s">
        <v>23</v>
      </c>
      <c r="F133" s="16" t="s">
        <v>256</v>
      </c>
      <c r="G133" s="16" t="s">
        <v>238</v>
      </c>
      <c r="H133" s="59" t="s">
        <v>247</v>
      </c>
      <c r="I133" s="16">
        <v>32262446</v>
      </c>
      <c r="J133" s="16"/>
      <c r="K133" s="59" t="s">
        <v>239</v>
      </c>
      <c r="L133" s="16">
        <v>42</v>
      </c>
      <c r="M133" s="16">
        <v>37</v>
      </c>
      <c r="N133" s="16">
        <v>95</v>
      </c>
      <c r="O133" s="16">
        <v>35</v>
      </c>
      <c r="P133" s="23">
        <f t="shared" si="4"/>
        <v>52.25</v>
      </c>
    </row>
    <row r="134" spans="1:16" x14ac:dyDescent="0.25">
      <c r="A134" s="16">
        <v>115</v>
      </c>
      <c r="B134" s="18">
        <v>44167</v>
      </c>
      <c r="C134" s="21" t="s">
        <v>340</v>
      </c>
      <c r="D134" s="22" t="s">
        <v>341</v>
      </c>
      <c r="E134" s="25" t="s">
        <v>23</v>
      </c>
      <c r="F134" s="25" t="s">
        <v>342</v>
      </c>
      <c r="G134" s="24" t="s">
        <v>25</v>
      </c>
      <c r="H134" s="57" t="s">
        <v>278</v>
      </c>
      <c r="I134" s="24" t="s">
        <v>279</v>
      </c>
      <c r="J134" s="24"/>
      <c r="K134" s="57" t="s">
        <v>279</v>
      </c>
      <c r="L134" s="16">
        <v>87</v>
      </c>
      <c r="M134" s="16">
        <v>34</v>
      </c>
      <c r="N134" s="16">
        <v>78</v>
      </c>
      <c r="O134" s="16">
        <v>47</v>
      </c>
      <c r="P134" s="23">
        <f t="shared" si="4"/>
        <v>61.5</v>
      </c>
    </row>
    <row r="135" spans="1:16" x14ac:dyDescent="0.25">
      <c r="A135" s="16">
        <v>114</v>
      </c>
      <c r="B135" s="18">
        <v>44201</v>
      </c>
      <c r="C135" s="21" t="s">
        <v>337</v>
      </c>
      <c r="D135" s="22" t="s">
        <v>338</v>
      </c>
      <c r="E135" s="25" t="s">
        <v>31</v>
      </c>
      <c r="F135" s="25" t="s">
        <v>339</v>
      </c>
      <c r="G135" s="24" t="s">
        <v>25</v>
      </c>
      <c r="H135" s="57" t="s">
        <v>278</v>
      </c>
      <c r="I135" s="24" t="s">
        <v>279</v>
      </c>
      <c r="J135" s="24"/>
      <c r="K135" s="57" t="s">
        <v>279</v>
      </c>
      <c r="L135" s="16">
        <v>98</v>
      </c>
      <c r="M135" s="16">
        <v>88</v>
      </c>
      <c r="N135" s="16">
        <v>92</v>
      </c>
      <c r="O135" s="16">
        <v>100</v>
      </c>
      <c r="P135" s="23">
        <f t="shared" si="4"/>
        <v>94.5</v>
      </c>
    </row>
    <row r="136" spans="1:16" x14ac:dyDescent="0.25">
      <c r="A136" s="16">
        <v>116</v>
      </c>
      <c r="B136" s="18">
        <v>44215</v>
      </c>
      <c r="C136" s="21" t="s">
        <v>343</v>
      </c>
      <c r="D136" s="22" t="s">
        <v>344</v>
      </c>
      <c r="E136" s="25" t="s">
        <v>23</v>
      </c>
      <c r="F136" s="25" t="s">
        <v>345</v>
      </c>
      <c r="G136" s="24" t="s">
        <v>25</v>
      </c>
      <c r="H136" s="57" t="s">
        <v>278</v>
      </c>
      <c r="I136" s="24" t="s">
        <v>279</v>
      </c>
      <c r="J136" s="24"/>
      <c r="K136" s="57" t="s">
        <v>279</v>
      </c>
      <c r="L136" s="16">
        <v>58</v>
      </c>
      <c r="M136" s="16">
        <v>34</v>
      </c>
      <c r="N136" s="16">
        <v>32</v>
      </c>
      <c r="O136" s="16">
        <v>76</v>
      </c>
      <c r="P136" s="23">
        <f t="shared" si="4"/>
        <v>50</v>
      </c>
    </row>
    <row r="137" spans="1:16" x14ac:dyDescent="0.25">
      <c r="A137" s="16">
        <v>117</v>
      </c>
      <c r="B137" s="18">
        <v>44212</v>
      </c>
      <c r="C137" s="21" t="s">
        <v>346</v>
      </c>
      <c r="D137" s="22" t="s">
        <v>347</v>
      </c>
      <c r="E137" s="25" t="s">
        <v>31</v>
      </c>
      <c r="F137" s="25" t="s">
        <v>348</v>
      </c>
      <c r="G137" s="24" t="s">
        <v>25</v>
      </c>
      <c r="H137" s="57" t="s">
        <v>278</v>
      </c>
      <c r="I137" s="24" t="s">
        <v>279</v>
      </c>
      <c r="J137" s="24"/>
      <c r="K137" s="57" t="s">
        <v>279</v>
      </c>
      <c r="L137" s="16">
        <v>25</v>
      </c>
      <c r="M137" s="16">
        <v>81</v>
      </c>
      <c r="N137" s="16">
        <v>92</v>
      </c>
      <c r="O137" s="16">
        <v>47</v>
      </c>
      <c r="P137" s="23">
        <f t="shared" si="4"/>
        <v>61.25</v>
      </c>
    </row>
    <row r="138" spans="1:16" x14ac:dyDescent="0.25">
      <c r="A138" s="16">
        <v>59</v>
      </c>
      <c r="B138" s="20">
        <v>44565</v>
      </c>
      <c r="C138" s="21" t="s">
        <v>189</v>
      </c>
      <c r="D138" s="22" t="s">
        <v>190</v>
      </c>
      <c r="E138" s="21" t="s">
        <v>31</v>
      </c>
      <c r="F138" s="21" t="s">
        <v>110</v>
      </c>
      <c r="G138" s="21" t="s">
        <v>25</v>
      </c>
      <c r="H138" s="38" t="s">
        <v>191</v>
      </c>
      <c r="I138" s="21">
        <v>42470095</v>
      </c>
      <c r="J138" s="21" t="s">
        <v>27</v>
      </c>
      <c r="K138" s="38" t="s">
        <v>107</v>
      </c>
      <c r="L138" s="16">
        <v>41</v>
      </c>
      <c r="M138" s="16">
        <v>64</v>
      </c>
      <c r="N138" s="16">
        <v>73</v>
      </c>
      <c r="O138" s="16">
        <v>53</v>
      </c>
      <c r="P138" s="23">
        <f t="shared" si="4"/>
        <v>57.75</v>
      </c>
    </row>
    <row r="139" spans="1:16" x14ac:dyDescent="0.25">
      <c r="A139" s="16">
        <v>6</v>
      </c>
      <c r="B139" s="20">
        <v>44627</v>
      </c>
      <c r="C139" s="21" t="s">
        <v>47</v>
      </c>
      <c r="D139" s="21" t="s">
        <v>48</v>
      </c>
      <c r="E139" s="21" t="s">
        <v>31</v>
      </c>
      <c r="F139" s="21" t="s">
        <v>49</v>
      </c>
      <c r="G139" s="21" t="s">
        <v>25</v>
      </c>
      <c r="H139" s="38" t="s">
        <v>50</v>
      </c>
      <c r="I139" s="21">
        <v>33534937</v>
      </c>
      <c r="J139" s="21" t="s">
        <v>27</v>
      </c>
      <c r="K139" s="38" t="s">
        <v>39</v>
      </c>
      <c r="L139" s="16">
        <v>30</v>
      </c>
      <c r="M139" s="16">
        <v>74</v>
      </c>
      <c r="N139" s="16">
        <v>70</v>
      </c>
      <c r="O139" s="16">
        <v>73</v>
      </c>
      <c r="P139" s="23">
        <f t="shared" si="4"/>
        <v>61.75</v>
      </c>
    </row>
    <row r="140" spans="1:16" x14ac:dyDescent="0.25">
      <c r="A140" s="16">
        <v>142</v>
      </c>
      <c r="B140" s="18">
        <v>44212</v>
      </c>
      <c r="C140" s="21" t="s">
        <v>421</v>
      </c>
      <c r="D140" s="22" t="s">
        <v>422</v>
      </c>
      <c r="E140" s="25" t="s">
        <v>31</v>
      </c>
      <c r="F140" s="25" t="s">
        <v>423</v>
      </c>
      <c r="G140" s="24" t="s">
        <v>25</v>
      </c>
      <c r="H140" s="57" t="s">
        <v>278</v>
      </c>
      <c r="I140" s="24" t="s">
        <v>279</v>
      </c>
      <c r="J140" s="24"/>
      <c r="K140" s="57" t="s">
        <v>279</v>
      </c>
      <c r="L140" s="16">
        <v>34</v>
      </c>
      <c r="M140" s="16">
        <v>27</v>
      </c>
      <c r="N140" s="16">
        <v>51</v>
      </c>
      <c r="O140" s="16">
        <v>83</v>
      </c>
      <c r="P140" s="23">
        <f t="shared" si="4"/>
        <v>48.75</v>
      </c>
    </row>
    <row r="141" spans="1:16" x14ac:dyDescent="0.25">
      <c r="A141" s="16">
        <v>29</v>
      </c>
      <c r="B141" s="20">
        <v>44589</v>
      </c>
      <c r="C141" s="21" t="s">
        <v>119</v>
      </c>
      <c r="D141" s="21" t="s">
        <v>120</v>
      </c>
      <c r="E141" s="21" t="s">
        <v>23</v>
      </c>
      <c r="F141" s="21" t="s">
        <v>45</v>
      </c>
      <c r="G141" s="21" t="s">
        <v>25</v>
      </c>
      <c r="H141" s="38" t="s">
        <v>33</v>
      </c>
      <c r="I141" s="21">
        <v>55707315</v>
      </c>
      <c r="J141" s="21" t="s">
        <v>27</v>
      </c>
      <c r="K141" s="38" t="s">
        <v>39</v>
      </c>
      <c r="L141" s="16">
        <v>89</v>
      </c>
      <c r="M141" s="16">
        <v>27</v>
      </c>
      <c r="N141" s="16">
        <v>52</v>
      </c>
      <c r="O141" s="16">
        <v>64</v>
      </c>
      <c r="P141" s="23">
        <f t="shared" si="4"/>
        <v>58</v>
      </c>
    </row>
    <row r="142" spans="1:16" x14ac:dyDescent="0.25">
      <c r="A142" s="16">
        <v>54</v>
      </c>
      <c r="B142" s="20">
        <v>44567</v>
      </c>
      <c r="C142" s="21" t="s">
        <v>178</v>
      </c>
      <c r="D142" s="22" t="s">
        <v>179</v>
      </c>
      <c r="E142" s="25" t="s">
        <v>31</v>
      </c>
      <c r="F142" s="21" t="s">
        <v>92</v>
      </c>
      <c r="G142" s="24" t="s">
        <v>25</v>
      </c>
      <c r="H142" s="38" t="s">
        <v>64</v>
      </c>
      <c r="I142" s="21">
        <v>31641777</v>
      </c>
      <c r="J142" s="21" t="s">
        <v>27</v>
      </c>
      <c r="K142" s="57" t="s">
        <v>65</v>
      </c>
      <c r="L142" s="16">
        <v>65</v>
      </c>
      <c r="M142" s="16">
        <v>67</v>
      </c>
      <c r="N142" s="16">
        <v>60</v>
      </c>
      <c r="O142" s="16">
        <v>43</v>
      </c>
      <c r="P142" s="23">
        <f t="shared" si="4"/>
        <v>58.75</v>
      </c>
    </row>
    <row r="143" spans="1:16" x14ac:dyDescent="0.25">
      <c r="A143" s="16">
        <v>70</v>
      </c>
      <c r="B143" s="20">
        <v>44530</v>
      </c>
      <c r="C143" s="22" t="s">
        <v>214</v>
      </c>
      <c r="D143" s="21" t="s">
        <v>215</v>
      </c>
      <c r="E143" s="21" t="s">
        <v>23</v>
      </c>
      <c r="F143" s="21" t="s">
        <v>141</v>
      </c>
      <c r="G143" s="21" t="s">
        <v>25</v>
      </c>
      <c r="H143" s="38" t="s">
        <v>33</v>
      </c>
      <c r="I143" s="21">
        <v>42721316</v>
      </c>
      <c r="J143" s="21" t="s">
        <v>27</v>
      </c>
      <c r="K143" s="38" t="s">
        <v>39</v>
      </c>
      <c r="L143" s="16">
        <v>75</v>
      </c>
      <c r="M143" s="16">
        <v>29</v>
      </c>
      <c r="N143" s="16">
        <v>55</v>
      </c>
      <c r="O143" s="16">
        <v>66</v>
      </c>
      <c r="P143" s="23">
        <f t="shared" si="4"/>
        <v>56.25</v>
      </c>
    </row>
    <row r="144" spans="1:16" x14ac:dyDescent="0.25">
      <c r="A144" s="16">
        <v>31</v>
      </c>
      <c r="B144" s="20">
        <v>44588</v>
      </c>
      <c r="C144" s="21" t="s">
        <v>124</v>
      </c>
      <c r="D144" s="21" t="s">
        <v>125</v>
      </c>
      <c r="E144" s="21" t="s">
        <v>31</v>
      </c>
      <c r="F144" s="21" t="s">
        <v>126</v>
      </c>
      <c r="G144" s="21" t="s">
        <v>25</v>
      </c>
      <c r="H144" s="38" t="s">
        <v>33</v>
      </c>
      <c r="I144" s="21">
        <v>46894666</v>
      </c>
      <c r="J144" s="21" t="s">
        <v>27</v>
      </c>
      <c r="K144" s="38" t="s">
        <v>39</v>
      </c>
      <c r="L144" s="16">
        <v>60</v>
      </c>
      <c r="M144" s="16">
        <v>96</v>
      </c>
      <c r="N144" s="16">
        <v>82</v>
      </c>
      <c r="O144" s="16">
        <v>97</v>
      </c>
      <c r="P144" s="23">
        <f t="shared" si="4"/>
        <v>83.75</v>
      </c>
    </row>
    <row r="145" spans="1:16" x14ac:dyDescent="0.25">
      <c r="A145" s="16">
        <v>62</v>
      </c>
      <c r="B145" s="20">
        <v>44564</v>
      </c>
      <c r="C145" s="21" t="s">
        <v>197</v>
      </c>
      <c r="D145" s="21" t="s">
        <v>198</v>
      </c>
      <c r="E145" s="21" t="s">
        <v>31</v>
      </c>
      <c r="F145" s="21" t="s">
        <v>42</v>
      </c>
      <c r="G145" s="21" t="s">
        <v>25</v>
      </c>
      <c r="H145" s="38" t="s">
        <v>64</v>
      </c>
      <c r="I145" s="21">
        <v>36732756</v>
      </c>
      <c r="J145" s="21" t="s">
        <v>27</v>
      </c>
      <c r="K145" s="38" t="s">
        <v>83</v>
      </c>
      <c r="L145" s="16">
        <v>31</v>
      </c>
      <c r="M145" s="16">
        <v>97</v>
      </c>
      <c r="N145" s="16">
        <v>77</v>
      </c>
      <c r="O145" s="16">
        <v>31</v>
      </c>
      <c r="P145" s="23">
        <f t="shared" si="4"/>
        <v>59</v>
      </c>
    </row>
    <row r="146" spans="1:16" x14ac:dyDescent="0.25">
      <c r="A146" s="16">
        <v>143</v>
      </c>
      <c r="B146" s="18">
        <v>44203</v>
      </c>
      <c r="C146" s="21" t="s">
        <v>424</v>
      </c>
      <c r="D146" s="22" t="s">
        <v>425</v>
      </c>
      <c r="E146" s="25" t="s">
        <v>31</v>
      </c>
      <c r="F146" s="25" t="s">
        <v>426</v>
      </c>
      <c r="G146" s="24" t="s">
        <v>25</v>
      </c>
      <c r="H146" s="57" t="s">
        <v>278</v>
      </c>
      <c r="I146" s="24" t="s">
        <v>279</v>
      </c>
      <c r="J146" s="24"/>
      <c r="K146" s="57" t="s">
        <v>279</v>
      </c>
      <c r="L146" s="16">
        <v>85</v>
      </c>
      <c r="M146" s="16">
        <v>87</v>
      </c>
      <c r="N146" s="16">
        <v>67</v>
      </c>
      <c r="O146" s="16">
        <v>63</v>
      </c>
      <c r="P146" s="23">
        <f t="shared" si="4"/>
        <v>75.5</v>
      </c>
    </row>
  </sheetData>
  <sortState ref="A4:P146">
    <sortCondition ref="C4:C146"/>
  </sortState>
  <conditionalFormatting sqref="P3">
    <cfRule type="cellIs" dxfId="1" priority="2" operator="lessThan">
      <formula>60</formula>
    </cfRule>
  </conditionalFormatting>
  <conditionalFormatting sqref="L3:O3">
    <cfRule type="cellIs" dxfId="0" priority="1" operator="lessThan">
      <formula>60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4"/>
  <sheetViews>
    <sheetView topLeftCell="B1" workbookViewId="0">
      <selection activeCell="J12" sqref="J12"/>
    </sheetView>
  </sheetViews>
  <sheetFormatPr baseColWidth="10" defaultRowHeight="15" x14ac:dyDescent="0.25"/>
  <cols>
    <col min="4" max="4" width="25.140625" bestFit="1" customWidth="1"/>
    <col min="5" max="5" width="11.42578125" style="54"/>
    <col min="6" max="6" width="20.5703125" bestFit="1" customWidth="1"/>
    <col min="8" max="8" width="8.5703125" bestFit="1" customWidth="1"/>
    <col min="10" max="10" width="11.42578125" style="54"/>
  </cols>
  <sheetData>
    <row r="3" spans="2:10" ht="18.75" x14ac:dyDescent="0.3">
      <c r="B3" s="28" t="s">
        <v>569</v>
      </c>
      <c r="C3" s="29" t="s">
        <v>1</v>
      </c>
      <c r="D3" s="30" t="s">
        <v>2</v>
      </c>
      <c r="E3" s="62"/>
      <c r="F3" s="31"/>
      <c r="G3" s="31"/>
      <c r="H3" s="30"/>
      <c r="I3" s="30"/>
      <c r="J3" s="62"/>
    </row>
    <row r="4" spans="2:10" ht="18.75" x14ac:dyDescent="0.25">
      <c r="B4" s="28" t="s">
        <v>5</v>
      </c>
      <c r="C4" s="29" t="s">
        <v>427</v>
      </c>
      <c r="D4" s="32" t="s">
        <v>428</v>
      </c>
      <c r="E4" s="63" t="s">
        <v>429</v>
      </c>
      <c r="F4" s="32" t="s">
        <v>430</v>
      </c>
      <c r="G4" s="32" t="s">
        <v>10</v>
      </c>
      <c r="H4" s="32" t="s">
        <v>431</v>
      </c>
      <c r="I4" s="32" t="s">
        <v>433</v>
      </c>
      <c r="J4" s="63" t="s">
        <v>432</v>
      </c>
    </row>
    <row r="5" spans="2:10" x14ac:dyDescent="0.25">
      <c r="B5" s="21">
        <v>1</v>
      </c>
      <c r="C5" s="20">
        <v>44575</v>
      </c>
      <c r="D5" s="21" t="s">
        <v>434</v>
      </c>
      <c r="E5" s="38" t="s">
        <v>494</v>
      </c>
      <c r="F5" s="20">
        <v>44940</v>
      </c>
      <c r="G5" s="21" t="s">
        <v>505</v>
      </c>
      <c r="H5" s="21">
        <v>493</v>
      </c>
      <c r="I5" s="33">
        <v>975</v>
      </c>
      <c r="J5" s="38" t="s">
        <v>565</v>
      </c>
    </row>
    <row r="6" spans="2:10" x14ac:dyDescent="0.25">
      <c r="B6" s="21">
        <v>2</v>
      </c>
      <c r="C6" s="20">
        <v>44652</v>
      </c>
      <c r="D6" s="21" t="s">
        <v>435</v>
      </c>
      <c r="E6" s="38" t="s">
        <v>495</v>
      </c>
      <c r="F6" s="20">
        <v>45017</v>
      </c>
      <c r="G6" s="21" t="s">
        <v>506</v>
      </c>
      <c r="H6" s="21">
        <v>441</v>
      </c>
      <c r="I6" s="33">
        <v>617</v>
      </c>
      <c r="J6" s="38" t="s">
        <v>566</v>
      </c>
    </row>
    <row r="7" spans="2:10" x14ac:dyDescent="0.25">
      <c r="B7" s="21">
        <v>3</v>
      </c>
      <c r="C7" s="20">
        <v>44650</v>
      </c>
      <c r="D7" s="21" t="s">
        <v>436</v>
      </c>
      <c r="E7" s="38" t="s">
        <v>496</v>
      </c>
      <c r="F7" s="20">
        <v>45015</v>
      </c>
      <c r="G7" s="21" t="s">
        <v>507</v>
      </c>
      <c r="H7" s="21">
        <v>358</v>
      </c>
      <c r="I7" s="33">
        <v>887</v>
      </c>
      <c r="J7" s="38" t="s">
        <v>567</v>
      </c>
    </row>
    <row r="8" spans="2:10" x14ac:dyDescent="0.25">
      <c r="B8" s="21">
        <v>4</v>
      </c>
      <c r="C8" s="20">
        <v>44644</v>
      </c>
      <c r="D8" s="21" t="s">
        <v>437</v>
      </c>
      <c r="E8" s="38" t="s">
        <v>498</v>
      </c>
      <c r="F8" s="20">
        <v>45009</v>
      </c>
      <c r="G8" s="21" t="s">
        <v>508</v>
      </c>
      <c r="H8" s="21">
        <v>139</v>
      </c>
      <c r="I8" s="33">
        <v>610</v>
      </c>
      <c r="J8" s="38" t="s">
        <v>568</v>
      </c>
    </row>
    <row r="9" spans="2:10" x14ac:dyDescent="0.25">
      <c r="B9" s="21">
        <v>5</v>
      </c>
      <c r="C9" s="20">
        <v>44634</v>
      </c>
      <c r="D9" s="21" t="s">
        <v>438</v>
      </c>
      <c r="E9" s="38" t="s">
        <v>497</v>
      </c>
      <c r="F9" s="20">
        <v>44999</v>
      </c>
      <c r="G9" s="21" t="s">
        <v>509</v>
      </c>
      <c r="H9" s="21">
        <v>384</v>
      </c>
      <c r="I9" s="33">
        <v>981</v>
      </c>
      <c r="J9" s="38" t="s">
        <v>565</v>
      </c>
    </row>
    <row r="10" spans="2:10" x14ac:dyDescent="0.25">
      <c r="B10" s="21">
        <v>6</v>
      </c>
      <c r="C10" s="20">
        <v>44627</v>
      </c>
      <c r="D10" s="21" t="s">
        <v>439</v>
      </c>
      <c r="E10" s="38" t="s">
        <v>497</v>
      </c>
      <c r="F10" s="20">
        <v>44992</v>
      </c>
      <c r="G10" s="21" t="s">
        <v>510</v>
      </c>
      <c r="H10" s="21">
        <v>227</v>
      </c>
      <c r="I10" s="33">
        <v>862</v>
      </c>
      <c r="J10" s="38" t="s">
        <v>565</v>
      </c>
    </row>
    <row r="11" spans="2:10" x14ac:dyDescent="0.25">
      <c r="B11" s="21">
        <v>7</v>
      </c>
      <c r="C11" s="20">
        <v>44625</v>
      </c>
      <c r="D11" s="21" t="s">
        <v>440</v>
      </c>
      <c r="E11" s="38" t="s">
        <v>497</v>
      </c>
      <c r="F11" s="20">
        <v>44990</v>
      </c>
      <c r="G11" s="21" t="s">
        <v>511</v>
      </c>
      <c r="H11" s="21">
        <v>133</v>
      </c>
      <c r="I11" s="33">
        <v>819</v>
      </c>
      <c r="J11" s="38" t="s">
        <v>567</v>
      </c>
    </row>
    <row r="12" spans="2:10" x14ac:dyDescent="0.25">
      <c r="B12" s="21">
        <v>8</v>
      </c>
      <c r="C12" s="20">
        <v>44625</v>
      </c>
      <c r="D12" s="21" t="s">
        <v>441</v>
      </c>
      <c r="E12" s="38" t="s">
        <v>497</v>
      </c>
      <c r="F12" s="20">
        <v>44990</v>
      </c>
      <c r="G12" s="21" t="s">
        <v>512</v>
      </c>
      <c r="H12" s="21">
        <v>215</v>
      </c>
      <c r="I12" s="33">
        <v>701</v>
      </c>
      <c r="J12" s="38" t="s">
        <v>565</v>
      </c>
    </row>
    <row r="13" spans="2:10" x14ac:dyDescent="0.25">
      <c r="B13" s="21">
        <v>9</v>
      </c>
      <c r="C13" s="20">
        <v>44624</v>
      </c>
      <c r="D13" s="21" t="s">
        <v>442</v>
      </c>
      <c r="E13" s="38" t="s">
        <v>497</v>
      </c>
      <c r="F13" s="20">
        <v>44989</v>
      </c>
      <c r="G13" s="21" t="s">
        <v>513</v>
      </c>
      <c r="H13" s="21">
        <v>357</v>
      </c>
      <c r="I13" s="33">
        <v>657</v>
      </c>
      <c r="J13" s="38" t="s">
        <v>568</v>
      </c>
    </row>
    <row r="14" spans="2:10" x14ac:dyDescent="0.25">
      <c r="B14" s="21">
        <v>10</v>
      </c>
      <c r="C14" s="20">
        <v>44624</v>
      </c>
      <c r="D14" s="21" t="s">
        <v>443</v>
      </c>
      <c r="E14" s="38" t="s">
        <v>497</v>
      </c>
      <c r="F14" s="20">
        <v>44989</v>
      </c>
      <c r="G14" s="21" t="s">
        <v>514</v>
      </c>
      <c r="H14" s="21">
        <v>297</v>
      </c>
      <c r="I14" s="33">
        <v>865</v>
      </c>
      <c r="J14" s="38" t="s">
        <v>565</v>
      </c>
    </row>
    <row r="15" spans="2:10" x14ac:dyDescent="0.25">
      <c r="B15" s="21">
        <v>11</v>
      </c>
      <c r="C15" s="20">
        <v>44621</v>
      </c>
      <c r="D15" s="21" t="s">
        <v>444</v>
      </c>
      <c r="E15" s="38" t="s">
        <v>497</v>
      </c>
      <c r="F15" s="20">
        <v>44986</v>
      </c>
      <c r="G15" s="21" t="s">
        <v>515</v>
      </c>
      <c r="H15" s="21">
        <v>128</v>
      </c>
      <c r="I15" s="33">
        <v>796</v>
      </c>
      <c r="J15" s="38" t="s">
        <v>565</v>
      </c>
    </row>
    <row r="16" spans="2:10" x14ac:dyDescent="0.25">
      <c r="B16" s="21">
        <v>12</v>
      </c>
      <c r="C16" s="20">
        <v>44617</v>
      </c>
      <c r="D16" s="21" t="s">
        <v>445</v>
      </c>
      <c r="E16" s="38" t="s">
        <v>498</v>
      </c>
      <c r="F16" s="20">
        <v>44982</v>
      </c>
      <c r="G16" s="21" t="s">
        <v>516</v>
      </c>
      <c r="H16" s="21">
        <v>428</v>
      </c>
      <c r="I16" s="33">
        <v>850</v>
      </c>
      <c r="J16" s="38" t="s">
        <v>566</v>
      </c>
    </row>
    <row r="17" spans="2:10" x14ac:dyDescent="0.25">
      <c r="B17" s="21">
        <v>13</v>
      </c>
      <c r="C17" s="20">
        <v>44614</v>
      </c>
      <c r="D17" s="21" t="s">
        <v>446</v>
      </c>
      <c r="E17" s="38" t="s">
        <v>499</v>
      </c>
      <c r="F17" s="20">
        <v>44979</v>
      </c>
      <c r="G17" s="21" t="s">
        <v>517</v>
      </c>
      <c r="H17" s="21">
        <v>421</v>
      </c>
      <c r="I17" s="33">
        <v>677</v>
      </c>
      <c r="J17" s="38" t="s">
        <v>568</v>
      </c>
    </row>
    <row r="18" spans="2:10" x14ac:dyDescent="0.25">
      <c r="B18" s="21">
        <v>14</v>
      </c>
      <c r="C18" s="20">
        <v>44611</v>
      </c>
      <c r="D18" s="21" t="s">
        <v>447</v>
      </c>
      <c r="E18" s="38" t="s">
        <v>498</v>
      </c>
      <c r="F18" s="20">
        <v>44976</v>
      </c>
      <c r="G18" s="21" t="s">
        <v>518</v>
      </c>
      <c r="H18" s="21">
        <v>285</v>
      </c>
      <c r="I18" s="33">
        <v>824</v>
      </c>
      <c r="J18" s="38" t="s">
        <v>567</v>
      </c>
    </row>
    <row r="19" spans="2:10" x14ac:dyDescent="0.25">
      <c r="B19" s="21">
        <v>15</v>
      </c>
      <c r="C19" s="20">
        <v>44610</v>
      </c>
      <c r="D19" s="21" t="s">
        <v>448</v>
      </c>
      <c r="E19" s="38" t="s">
        <v>500</v>
      </c>
      <c r="F19" s="20">
        <v>44975</v>
      </c>
      <c r="G19" s="21" t="s">
        <v>519</v>
      </c>
      <c r="H19" s="21">
        <v>200</v>
      </c>
      <c r="I19" s="33">
        <v>724</v>
      </c>
      <c r="J19" s="38" t="s">
        <v>565</v>
      </c>
    </row>
    <row r="20" spans="2:10" x14ac:dyDescent="0.25">
      <c r="B20" s="21">
        <v>16</v>
      </c>
      <c r="C20" s="20">
        <v>44607</v>
      </c>
      <c r="D20" s="21" t="s">
        <v>449</v>
      </c>
      <c r="E20" s="38" t="s">
        <v>500</v>
      </c>
      <c r="F20" s="20">
        <v>44972</v>
      </c>
      <c r="G20" s="21" t="s">
        <v>520</v>
      </c>
      <c r="H20" s="21">
        <v>151</v>
      </c>
      <c r="I20" s="33">
        <v>891</v>
      </c>
      <c r="J20" s="38" t="s">
        <v>565</v>
      </c>
    </row>
    <row r="21" spans="2:10" x14ac:dyDescent="0.25">
      <c r="B21" s="21">
        <v>17</v>
      </c>
      <c r="C21" s="20">
        <v>44607</v>
      </c>
      <c r="D21" s="21" t="s">
        <v>450</v>
      </c>
      <c r="E21" s="38" t="s">
        <v>498</v>
      </c>
      <c r="F21" s="20">
        <v>44972</v>
      </c>
      <c r="G21" s="21" t="s">
        <v>521</v>
      </c>
      <c r="H21" s="21">
        <v>383</v>
      </c>
      <c r="I21" s="33">
        <v>945</v>
      </c>
      <c r="J21" s="38" t="s">
        <v>566</v>
      </c>
    </row>
    <row r="22" spans="2:10" x14ac:dyDescent="0.25">
      <c r="B22" s="21">
        <v>18</v>
      </c>
      <c r="C22" s="20">
        <v>44607</v>
      </c>
      <c r="D22" s="21" t="s">
        <v>451</v>
      </c>
      <c r="E22" s="38" t="s">
        <v>498</v>
      </c>
      <c r="F22" s="20">
        <v>44972</v>
      </c>
      <c r="G22" s="21" t="s">
        <v>522</v>
      </c>
      <c r="H22" s="21">
        <v>406</v>
      </c>
      <c r="I22" s="33">
        <v>654</v>
      </c>
      <c r="J22" s="38" t="s">
        <v>565</v>
      </c>
    </row>
    <row r="23" spans="2:10" x14ac:dyDescent="0.25">
      <c r="B23" s="21">
        <v>19</v>
      </c>
      <c r="C23" s="20">
        <v>44607</v>
      </c>
      <c r="D23" s="21" t="s">
        <v>452</v>
      </c>
      <c r="E23" s="38" t="s">
        <v>498</v>
      </c>
      <c r="F23" s="20">
        <v>44972</v>
      </c>
      <c r="G23" s="21" t="s">
        <v>523</v>
      </c>
      <c r="H23" s="21">
        <v>441</v>
      </c>
      <c r="I23" s="33">
        <v>994</v>
      </c>
      <c r="J23" s="38" t="s">
        <v>565</v>
      </c>
    </row>
    <row r="24" spans="2:10" x14ac:dyDescent="0.25">
      <c r="B24" s="21">
        <v>20</v>
      </c>
      <c r="C24" s="20">
        <v>44607</v>
      </c>
      <c r="D24" s="21" t="s">
        <v>453</v>
      </c>
      <c r="E24" s="38" t="s">
        <v>498</v>
      </c>
      <c r="F24" s="20">
        <v>44972</v>
      </c>
      <c r="G24" s="21" t="s">
        <v>524</v>
      </c>
      <c r="H24" s="21">
        <v>426</v>
      </c>
      <c r="I24" s="33">
        <v>659</v>
      </c>
      <c r="J24" s="38" t="s">
        <v>565</v>
      </c>
    </row>
    <row r="25" spans="2:10" x14ac:dyDescent="0.25">
      <c r="B25" s="21">
        <v>21</v>
      </c>
      <c r="C25" s="20">
        <v>44604</v>
      </c>
      <c r="D25" s="21" t="s">
        <v>454</v>
      </c>
      <c r="E25" s="38" t="s">
        <v>501</v>
      </c>
      <c r="F25" s="20">
        <v>44969</v>
      </c>
      <c r="G25" s="21" t="s">
        <v>525</v>
      </c>
      <c r="H25" s="21">
        <v>204</v>
      </c>
      <c r="I25" s="33">
        <v>689</v>
      </c>
      <c r="J25" s="38" t="s">
        <v>567</v>
      </c>
    </row>
    <row r="26" spans="2:10" x14ac:dyDescent="0.25">
      <c r="B26" s="21">
        <v>22</v>
      </c>
      <c r="C26" s="20">
        <v>44603</v>
      </c>
      <c r="D26" s="21" t="s">
        <v>455</v>
      </c>
      <c r="E26" s="38" t="s">
        <v>502</v>
      </c>
      <c r="F26" s="20">
        <v>44968</v>
      </c>
      <c r="G26" s="21" t="s">
        <v>526</v>
      </c>
      <c r="H26" s="21">
        <v>387</v>
      </c>
      <c r="I26" s="33">
        <v>801</v>
      </c>
      <c r="J26" s="38" t="s">
        <v>565</v>
      </c>
    </row>
    <row r="27" spans="2:10" x14ac:dyDescent="0.25">
      <c r="B27" s="21">
        <v>23</v>
      </c>
      <c r="C27" s="20">
        <v>44599</v>
      </c>
      <c r="D27" s="21" t="s">
        <v>456</v>
      </c>
      <c r="E27" s="38" t="s">
        <v>502</v>
      </c>
      <c r="F27" s="20">
        <v>44964</v>
      </c>
      <c r="G27" s="21" t="s">
        <v>527</v>
      </c>
      <c r="H27" s="21">
        <v>469</v>
      </c>
      <c r="I27" s="33">
        <v>733</v>
      </c>
      <c r="J27" s="38" t="s">
        <v>565</v>
      </c>
    </row>
    <row r="28" spans="2:10" x14ac:dyDescent="0.25">
      <c r="B28" s="21">
        <v>24</v>
      </c>
      <c r="C28" s="20">
        <v>44602</v>
      </c>
      <c r="D28" s="21" t="s">
        <v>457</v>
      </c>
      <c r="E28" s="38" t="s">
        <v>502</v>
      </c>
      <c r="F28" s="20">
        <v>44967</v>
      </c>
      <c r="G28" s="21" t="s">
        <v>528</v>
      </c>
      <c r="H28" s="21">
        <v>205</v>
      </c>
      <c r="I28" s="33">
        <v>689</v>
      </c>
      <c r="J28" s="38" t="s">
        <v>565</v>
      </c>
    </row>
    <row r="29" spans="2:10" x14ac:dyDescent="0.25">
      <c r="B29" s="21">
        <v>25</v>
      </c>
      <c r="C29" s="20">
        <v>44600</v>
      </c>
      <c r="D29" s="21" t="s">
        <v>458</v>
      </c>
      <c r="E29" s="38" t="s">
        <v>499</v>
      </c>
      <c r="F29" s="20">
        <v>44965</v>
      </c>
      <c r="G29" s="21" t="s">
        <v>529</v>
      </c>
      <c r="H29" s="21">
        <v>241</v>
      </c>
      <c r="I29" s="33">
        <v>649</v>
      </c>
      <c r="J29" s="38" t="s">
        <v>566</v>
      </c>
    </row>
    <row r="30" spans="2:10" x14ac:dyDescent="0.25">
      <c r="B30" s="21">
        <v>26</v>
      </c>
      <c r="C30" s="20">
        <v>44595</v>
      </c>
      <c r="D30" s="21" t="s">
        <v>459</v>
      </c>
      <c r="E30" s="38" t="s">
        <v>499</v>
      </c>
      <c r="F30" s="20">
        <v>44960</v>
      </c>
      <c r="G30" s="21" t="s">
        <v>530</v>
      </c>
      <c r="H30" s="21">
        <v>261</v>
      </c>
      <c r="I30" s="33">
        <v>676</v>
      </c>
      <c r="J30" s="38" t="s">
        <v>565</v>
      </c>
    </row>
    <row r="31" spans="2:10" x14ac:dyDescent="0.25">
      <c r="B31" s="21">
        <v>27</v>
      </c>
      <c r="C31" s="20">
        <v>44593</v>
      </c>
      <c r="D31" s="21" t="s">
        <v>460</v>
      </c>
      <c r="E31" s="38" t="s">
        <v>503</v>
      </c>
      <c r="F31" s="20">
        <v>44958</v>
      </c>
      <c r="G31" s="21" t="s">
        <v>531</v>
      </c>
      <c r="H31" s="21">
        <v>486</v>
      </c>
      <c r="I31" s="33">
        <v>783</v>
      </c>
      <c r="J31" s="38" t="s">
        <v>567</v>
      </c>
    </row>
    <row r="32" spans="2:10" x14ac:dyDescent="0.25">
      <c r="B32" s="21">
        <v>28</v>
      </c>
      <c r="C32" s="20">
        <v>44589</v>
      </c>
      <c r="D32" s="21" t="s">
        <v>461</v>
      </c>
      <c r="E32" s="38" t="s">
        <v>503</v>
      </c>
      <c r="F32" s="20">
        <v>44954</v>
      </c>
      <c r="G32" s="21" t="s">
        <v>532</v>
      </c>
      <c r="H32" s="21">
        <v>172</v>
      </c>
      <c r="I32" s="33">
        <v>882</v>
      </c>
      <c r="J32" s="38" t="s">
        <v>565</v>
      </c>
    </row>
    <row r="33" spans="2:10" x14ac:dyDescent="0.25">
      <c r="B33" s="21">
        <v>29</v>
      </c>
      <c r="C33" s="20">
        <v>44589</v>
      </c>
      <c r="D33" s="21" t="s">
        <v>462</v>
      </c>
      <c r="E33" s="38" t="s">
        <v>503</v>
      </c>
      <c r="F33" s="20">
        <v>44954</v>
      </c>
      <c r="G33" s="21" t="s">
        <v>533</v>
      </c>
      <c r="H33" s="21">
        <v>166</v>
      </c>
      <c r="I33" s="33">
        <v>744</v>
      </c>
      <c r="J33" s="38" t="s">
        <v>568</v>
      </c>
    </row>
    <row r="34" spans="2:10" x14ac:dyDescent="0.25">
      <c r="B34" s="21">
        <v>30</v>
      </c>
      <c r="C34" s="20">
        <v>44589</v>
      </c>
      <c r="D34" s="21" t="s">
        <v>463</v>
      </c>
      <c r="E34" s="38" t="s">
        <v>503</v>
      </c>
      <c r="F34" s="20">
        <v>44954</v>
      </c>
      <c r="G34" s="21" t="s">
        <v>534</v>
      </c>
      <c r="H34" s="21">
        <v>294</v>
      </c>
      <c r="I34" s="33">
        <v>971</v>
      </c>
      <c r="J34" s="38" t="s">
        <v>565</v>
      </c>
    </row>
    <row r="35" spans="2:10" x14ac:dyDescent="0.25">
      <c r="B35" s="21">
        <v>31</v>
      </c>
      <c r="C35" s="20">
        <v>44588</v>
      </c>
      <c r="D35" s="21" t="s">
        <v>464</v>
      </c>
      <c r="E35" s="38" t="s">
        <v>503</v>
      </c>
      <c r="F35" s="20">
        <v>44953</v>
      </c>
      <c r="G35" s="21" t="s">
        <v>535</v>
      </c>
      <c r="H35" s="21">
        <v>156</v>
      </c>
      <c r="I35" s="33">
        <v>768</v>
      </c>
      <c r="J35" s="38" t="s">
        <v>565</v>
      </c>
    </row>
    <row r="36" spans="2:10" x14ac:dyDescent="0.25">
      <c r="B36" s="21">
        <v>32</v>
      </c>
      <c r="C36" s="20">
        <v>44588</v>
      </c>
      <c r="D36" s="21" t="s">
        <v>465</v>
      </c>
      <c r="E36" s="38" t="s">
        <v>503</v>
      </c>
      <c r="F36" s="20">
        <v>44953</v>
      </c>
      <c r="G36" s="21" t="s">
        <v>536</v>
      </c>
      <c r="H36" s="21">
        <v>398</v>
      </c>
      <c r="I36" s="33">
        <v>657</v>
      </c>
      <c r="J36" s="38" t="s">
        <v>567</v>
      </c>
    </row>
    <row r="37" spans="2:10" x14ac:dyDescent="0.25">
      <c r="B37" s="21">
        <v>33</v>
      </c>
      <c r="C37" s="20">
        <v>44582</v>
      </c>
      <c r="D37" s="21" t="s">
        <v>466</v>
      </c>
      <c r="E37" s="38" t="s">
        <v>502</v>
      </c>
      <c r="F37" s="20">
        <v>44947</v>
      </c>
      <c r="G37" s="21" t="s">
        <v>537</v>
      </c>
      <c r="H37" s="21">
        <v>191</v>
      </c>
      <c r="I37" s="33">
        <v>958</v>
      </c>
      <c r="J37" s="38" t="s">
        <v>566</v>
      </c>
    </row>
    <row r="38" spans="2:10" x14ac:dyDescent="0.25">
      <c r="B38" s="21">
        <v>34</v>
      </c>
      <c r="C38" s="20">
        <v>44581</v>
      </c>
      <c r="D38" s="21" t="s">
        <v>467</v>
      </c>
      <c r="E38" s="38" t="s">
        <v>502</v>
      </c>
      <c r="F38" s="20">
        <v>44946</v>
      </c>
      <c r="G38" s="21" t="s">
        <v>538</v>
      </c>
      <c r="H38" s="21">
        <v>480</v>
      </c>
      <c r="I38" s="33">
        <v>803</v>
      </c>
      <c r="J38" s="38" t="s">
        <v>565</v>
      </c>
    </row>
    <row r="39" spans="2:10" x14ac:dyDescent="0.25">
      <c r="B39" s="21">
        <v>35</v>
      </c>
      <c r="C39" s="20">
        <v>44580</v>
      </c>
      <c r="D39" s="21" t="s">
        <v>468</v>
      </c>
      <c r="E39" s="38" t="s">
        <v>499</v>
      </c>
      <c r="F39" s="20">
        <v>44945</v>
      </c>
      <c r="G39" s="21" t="s">
        <v>539</v>
      </c>
      <c r="H39" s="21">
        <v>219</v>
      </c>
      <c r="I39" s="33">
        <v>811</v>
      </c>
      <c r="J39" s="38" t="s">
        <v>565</v>
      </c>
    </row>
    <row r="40" spans="2:10" x14ac:dyDescent="0.25">
      <c r="B40" s="21">
        <v>36</v>
      </c>
      <c r="C40" s="20">
        <v>44580</v>
      </c>
      <c r="D40" s="21" t="s">
        <v>469</v>
      </c>
      <c r="E40" s="38" t="s">
        <v>502</v>
      </c>
      <c r="F40" s="20">
        <v>44945</v>
      </c>
      <c r="G40" s="21" t="s">
        <v>540</v>
      </c>
      <c r="H40" s="21">
        <v>192</v>
      </c>
      <c r="I40" s="33">
        <v>971</v>
      </c>
      <c r="J40" s="38" t="s">
        <v>565</v>
      </c>
    </row>
    <row r="41" spans="2:10" x14ac:dyDescent="0.25">
      <c r="B41" s="21">
        <v>37</v>
      </c>
      <c r="C41" s="20">
        <v>44580</v>
      </c>
      <c r="D41" s="21" t="s">
        <v>470</v>
      </c>
      <c r="E41" s="38" t="s">
        <v>498</v>
      </c>
      <c r="F41" s="20">
        <v>44945</v>
      </c>
      <c r="G41" s="21" t="s">
        <v>541</v>
      </c>
      <c r="H41" s="21">
        <v>468</v>
      </c>
      <c r="I41" s="33">
        <v>784</v>
      </c>
      <c r="J41" s="38" t="s">
        <v>565</v>
      </c>
    </row>
    <row r="42" spans="2:10" x14ac:dyDescent="0.25">
      <c r="B42" s="21">
        <v>38</v>
      </c>
      <c r="C42" s="20">
        <v>44579</v>
      </c>
      <c r="D42" s="21" t="s">
        <v>471</v>
      </c>
      <c r="E42" s="38" t="s">
        <v>504</v>
      </c>
      <c r="F42" s="20">
        <v>44944</v>
      </c>
      <c r="G42" s="21" t="s">
        <v>542</v>
      </c>
      <c r="H42" s="21">
        <v>227</v>
      </c>
      <c r="I42" s="33">
        <v>791</v>
      </c>
      <c r="J42" s="38" t="s">
        <v>568</v>
      </c>
    </row>
    <row r="43" spans="2:10" x14ac:dyDescent="0.25">
      <c r="B43" s="21">
        <v>39</v>
      </c>
      <c r="C43" s="20">
        <v>44217</v>
      </c>
      <c r="D43" s="21" t="s">
        <v>472</v>
      </c>
      <c r="E43" s="38" t="s">
        <v>503</v>
      </c>
      <c r="F43" s="20">
        <v>44947</v>
      </c>
      <c r="G43" s="21" t="s">
        <v>543</v>
      </c>
      <c r="H43" s="21">
        <v>386</v>
      </c>
      <c r="I43" s="33">
        <v>630</v>
      </c>
      <c r="J43" s="38" t="s">
        <v>565</v>
      </c>
    </row>
    <row r="44" spans="2:10" x14ac:dyDescent="0.25">
      <c r="B44" s="21">
        <v>40</v>
      </c>
      <c r="C44" s="20">
        <v>44575</v>
      </c>
      <c r="D44" s="21" t="s">
        <v>473</v>
      </c>
      <c r="E44" s="38" t="s">
        <v>503</v>
      </c>
      <c r="F44" s="20">
        <v>44940</v>
      </c>
      <c r="G44" s="21" t="s">
        <v>544</v>
      </c>
      <c r="H44" s="21">
        <v>141</v>
      </c>
      <c r="I44" s="33">
        <v>937</v>
      </c>
      <c r="J44" s="38" t="s">
        <v>567</v>
      </c>
    </row>
    <row r="45" spans="2:10" x14ac:dyDescent="0.25">
      <c r="B45" s="21">
        <v>41</v>
      </c>
      <c r="C45" s="20">
        <v>44573</v>
      </c>
      <c r="D45" s="21" t="s">
        <v>474</v>
      </c>
      <c r="E45" s="38" t="s">
        <v>500</v>
      </c>
      <c r="F45" s="20">
        <v>44938</v>
      </c>
      <c r="G45" s="21" t="s">
        <v>545</v>
      </c>
      <c r="H45" s="21">
        <v>263</v>
      </c>
      <c r="I45" s="33">
        <v>982</v>
      </c>
      <c r="J45" s="38" t="s">
        <v>566</v>
      </c>
    </row>
    <row r="46" spans="2:10" x14ac:dyDescent="0.25">
      <c r="B46" s="21">
        <v>42</v>
      </c>
      <c r="C46" s="20">
        <v>44573</v>
      </c>
      <c r="D46" s="21" t="s">
        <v>475</v>
      </c>
      <c r="E46" s="38" t="s">
        <v>503</v>
      </c>
      <c r="F46" s="20">
        <v>44938</v>
      </c>
      <c r="G46" s="21" t="s">
        <v>546</v>
      </c>
      <c r="H46" s="21">
        <v>125</v>
      </c>
      <c r="I46" s="33">
        <v>644</v>
      </c>
      <c r="J46" s="38" t="s">
        <v>565</v>
      </c>
    </row>
    <row r="47" spans="2:10" x14ac:dyDescent="0.25">
      <c r="B47" s="21">
        <v>43</v>
      </c>
      <c r="C47" s="20">
        <v>44573</v>
      </c>
      <c r="D47" s="21" t="s">
        <v>476</v>
      </c>
      <c r="E47" s="38" t="s">
        <v>504</v>
      </c>
      <c r="F47" s="20">
        <v>44938</v>
      </c>
      <c r="G47" s="21" t="s">
        <v>547</v>
      </c>
      <c r="H47" s="21">
        <v>219</v>
      </c>
      <c r="I47" s="33">
        <v>948</v>
      </c>
      <c r="J47" s="38" t="s">
        <v>566</v>
      </c>
    </row>
    <row r="48" spans="2:10" x14ac:dyDescent="0.25">
      <c r="B48" s="21">
        <v>44</v>
      </c>
      <c r="C48" s="20">
        <v>44573</v>
      </c>
      <c r="D48" s="21" t="s">
        <v>477</v>
      </c>
      <c r="E48" s="38" t="s">
        <v>504</v>
      </c>
      <c r="F48" s="20">
        <v>44938</v>
      </c>
      <c r="G48" s="21" t="s">
        <v>548</v>
      </c>
      <c r="H48" s="21">
        <v>196</v>
      </c>
      <c r="I48" s="33">
        <v>603</v>
      </c>
      <c r="J48" s="38" t="s">
        <v>565</v>
      </c>
    </row>
    <row r="49" spans="2:10" x14ac:dyDescent="0.25">
      <c r="B49" s="21">
        <v>45</v>
      </c>
      <c r="C49" s="20">
        <v>44573</v>
      </c>
      <c r="D49" s="21" t="s">
        <v>478</v>
      </c>
      <c r="E49" s="38" t="s">
        <v>503</v>
      </c>
      <c r="F49" s="20">
        <v>44938</v>
      </c>
      <c r="G49" s="21" t="s">
        <v>549</v>
      </c>
      <c r="H49" s="21">
        <v>425</v>
      </c>
      <c r="I49" s="33">
        <v>669</v>
      </c>
      <c r="J49" s="38" t="s">
        <v>565</v>
      </c>
    </row>
    <row r="50" spans="2:10" x14ac:dyDescent="0.25">
      <c r="B50" s="21">
        <v>46</v>
      </c>
      <c r="C50" s="20">
        <v>44571</v>
      </c>
      <c r="D50" s="21" t="s">
        <v>479</v>
      </c>
      <c r="E50" s="38" t="s">
        <v>504</v>
      </c>
      <c r="F50" s="20">
        <v>44936</v>
      </c>
      <c r="G50" s="21" t="s">
        <v>550</v>
      </c>
      <c r="H50" s="21">
        <v>345</v>
      </c>
      <c r="I50" s="33">
        <v>815</v>
      </c>
      <c r="J50" s="38" t="s">
        <v>565</v>
      </c>
    </row>
    <row r="51" spans="2:10" x14ac:dyDescent="0.25">
      <c r="B51" s="21">
        <v>47</v>
      </c>
      <c r="C51" s="20">
        <v>44571</v>
      </c>
      <c r="D51" s="21" t="s">
        <v>480</v>
      </c>
      <c r="E51" s="38" t="s">
        <v>504</v>
      </c>
      <c r="F51" s="20">
        <v>44936</v>
      </c>
      <c r="G51" s="21" t="s">
        <v>551</v>
      </c>
      <c r="H51" s="21">
        <v>395</v>
      </c>
      <c r="I51" s="33">
        <v>688</v>
      </c>
      <c r="J51" s="38" t="s">
        <v>567</v>
      </c>
    </row>
    <row r="52" spans="2:10" x14ac:dyDescent="0.25">
      <c r="B52" s="21">
        <v>48</v>
      </c>
      <c r="C52" s="20">
        <v>44571</v>
      </c>
      <c r="D52" s="21" t="s">
        <v>481</v>
      </c>
      <c r="E52" s="38" t="s">
        <v>503</v>
      </c>
      <c r="F52" s="20">
        <v>44936</v>
      </c>
      <c r="G52" s="21" t="s">
        <v>552</v>
      </c>
      <c r="H52" s="21">
        <v>329</v>
      </c>
      <c r="I52" s="33">
        <v>791</v>
      </c>
      <c r="J52" s="38" t="s">
        <v>568</v>
      </c>
    </row>
    <row r="53" spans="2:10" x14ac:dyDescent="0.25">
      <c r="B53" s="21">
        <v>49</v>
      </c>
      <c r="C53" s="20">
        <v>44571</v>
      </c>
      <c r="D53" s="21" t="s">
        <v>482</v>
      </c>
      <c r="E53" s="38" t="s">
        <v>502</v>
      </c>
      <c r="F53" s="20">
        <v>44936</v>
      </c>
      <c r="G53" s="21" t="s">
        <v>553</v>
      </c>
      <c r="H53" s="21">
        <v>328</v>
      </c>
      <c r="I53" s="33">
        <v>793</v>
      </c>
      <c r="J53" s="38" t="s">
        <v>565</v>
      </c>
    </row>
    <row r="54" spans="2:10" x14ac:dyDescent="0.25">
      <c r="B54" s="21">
        <v>50</v>
      </c>
      <c r="C54" s="20">
        <v>44571</v>
      </c>
      <c r="D54" s="21" t="s">
        <v>483</v>
      </c>
      <c r="E54" s="38" t="s">
        <v>504</v>
      </c>
      <c r="F54" s="20">
        <v>44936</v>
      </c>
      <c r="G54" s="21" t="s">
        <v>554</v>
      </c>
      <c r="H54" s="21">
        <v>489</v>
      </c>
      <c r="I54" s="33">
        <v>715</v>
      </c>
      <c r="J54" s="38" t="s">
        <v>566</v>
      </c>
    </row>
    <row r="55" spans="2:10" x14ac:dyDescent="0.25">
      <c r="B55" s="21">
        <v>51</v>
      </c>
      <c r="C55" s="20">
        <v>44568</v>
      </c>
      <c r="D55" s="21" t="s">
        <v>484</v>
      </c>
      <c r="E55" s="38" t="s">
        <v>499</v>
      </c>
      <c r="F55" s="20">
        <v>44933</v>
      </c>
      <c r="G55" s="21" t="s">
        <v>555</v>
      </c>
      <c r="H55" s="21">
        <v>242</v>
      </c>
      <c r="I55" s="33">
        <v>619</v>
      </c>
      <c r="J55" s="38" t="s">
        <v>567</v>
      </c>
    </row>
    <row r="56" spans="2:10" x14ac:dyDescent="0.25">
      <c r="B56" s="21">
        <v>52</v>
      </c>
      <c r="C56" s="20">
        <v>44568</v>
      </c>
      <c r="D56" s="21" t="s">
        <v>485</v>
      </c>
      <c r="E56" s="38" t="s">
        <v>504</v>
      </c>
      <c r="F56" s="20">
        <v>44933</v>
      </c>
      <c r="G56" s="21" t="s">
        <v>556</v>
      </c>
      <c r="H56" s="21">
        <v>164</v>
      </c>
      <c r="I56" s="33">
        <v>760</v>
      </c>
      <c r="J56" s="38" t="s">
        <v>565</v>
      </c>
    </row>
    <row r="57" spans="2:10" x14ac:dyDescent="0.25">
      <c r="B57" s="21">
        <v>53</v>
      </c>
      <c r="C57" s="20">
        <v>44568</v>
      </c>
      <c r="D57" s="21" t="s">
        <v>486</v>
      </c>
      <c r="E57" s="38" t="s">
        <v>501</v>
      </c>
      <c r="F57" s="20">
        <v>44933</v>
      </c>
      <c r="G57" s="21" t="s">
        <v>557</v>
      </c>
      <c r="H57" s="21">
        <v>389</v>
      </c>
      <c r="I57" s="33">
        <v>822</v>
      </c>
      <c r="J57" s="38" t="s">
        <v>565</v>
      </c>
    </row>
    <row r="58" spans="2:10" x14ac:dyDescent="0.25">
      <c r="B58" s="21">
        <v>54</v>
      </c>
      <c r="C58" s="20">
        <v>44567</v>
      </c>
      <c r="D58" s="21" t="s">
        <v>487</v>
      </c>
      <c r="E58" s="38" t="s">
        <v>502</v>
      </c>
      <c r="F58" s="20">
        <v>44932</v>
      </c>
      <c r="G58" s="21" t="s">
        <v>558</v>
      </c>
      <c r="H58" s="21">
        <v>226</v>
      </c>
      <c r="I58" s="33">
        <v>766</v>
      </c>
      <c r="J58" s="38" t="s">
        <v>565</v>
      </c>
    </row>
    <row r="59" spans="2:10" x14ac:dyDescent="0.25">
      <c r="B59" s="21">
        <v>55</v>
      </c>
      <c r="C59" s="20">
        <v>44567</v>
      </c>
      <c r="D59" s="21" t="s">
        <v>488</v>
      </c>
      <c r="E59" s="38" t="s">
        <v>502</v>
      </c>
      <c r="F59" s="20">
        <v>44932</v>
      </c>
      <c r="G59" s="21" t="s">
        <v>559</v>
      </c>
      <c r="H59" s="21">
        <v>286</v>
      </c>
      <c r="I59" s="33">
        <v>938</v>
      </c>
      <c r="J59" s="38" t="s">
        <v>567</v>
      </c>
    </row>
    <row r="60" spans="2:10" x14ac:dyDescent="0.25">
      <c r="B60" s="21">
        <v>56</v>
      </c>
      <c r="C60" s="20">
        <v>44566</v>
      </c>
      <c r="D60" s="21" t="s">
        <v>490</v>
      </c>
      <c r="E60" s="38" t="s">
        <v>504</v>
      </c>
      <c r="F60" s="20">
        <v>44931</v>
      </c>
      <c r="G60" s="21" t="s">
        <v>560</v>
      </c>
      <c r="H60" s="21">
        <v>448</v>
      </c>
      <c r="I60" s="33">
        <v>657</v>
      </c>
      <c r="J60" s="38" t="s">
        <v>566</v>
      </c>
    </row>
    <row r="61" spans="2:10" x14ac:dyDescent="0.25">
      <c r="B61" s="21">
        <v>57</v>
      </c>
      <c r="C61" s="20">
        <v>44566</v>
      </c>
      <c r="D61" s="21" t="s">
        <v>489</v>
      </c>
      <c r="E61" s="38" t="s">
        <v>499</v>
      </c>
      <c r="F61" s="20">
        <v>44931</v>
      </c>
      <c r="G61" s="21" t="s">
        <v>561</v>
      </c>
      <c r="H61" s="21">
        <v>181</v>
      </c>
      <c r="I61" s="33">
        <v>625</v>
      </c>
      <c r="J61" s="38" t="s">
        <v>565</v>
      </c>
    </row>
    <row r="62" spans="2:10" x14ac:dyDescent="0.25">
      <c r="B62" s="21">
        <v>58</v>
      </c>
      <c r="C62" s="20">
        <v>44565</v>
      </c>
      <c r="D62" s="21" t="s">
        <v>491</v>
      </c>
      <c r="E62" s="38" t="s">
        <v>502</v>
      </c>
      <c r="F62" s="20">
        <v>44930</v>
      </c>
      <c r="G62" s="21" t="s">
        <v>562</v>
      </c>
      <c r="H62" s="21">
        <v>343</v>
      </c>
      <c r="I62" s="33">
        <v>789</v>
      </c>
      <c r="J62" s="38" t="s">
        <v>568</v>
      </c>
    </row>
    <row r="63" spans="2:10" x14ac:dyDescent="0.25">
      <c r="B63" s="21">
        <v>59</v>
      </c>
      <c r="C63" s="20">
        <v>44565</v>
      </c>
      <c r="D63" s="21" t="s">
        <v>492</v>
      </c>
      <c r="E63" s="38" t="s">
        <v>504</v>
      </c>
      <c r="F63" s="20">
        <v>44930</v>
      </c>
      <c r="G63" s="21" t="s">
        <v>563</v>
      </c>
      <c r="H63" s="21">
        <v>264</v>
      </c>
      <c r="I63" s="33">
        <v>819</v>
      </c>
      <c r="J63" s="38" t="s">
        <v>567</v>
      </c>
    </row>
    <row r="64" spans="2:10" x14ac:dyDescent="0.25">
      <c r="B64" s="21">
        <v>60</v>
      </c>
      <c r="C64" s="20">
        <v>44565</v>
      </c>
      <c r="D64" s="21" t="s">
        <v>493</v>
      </c>
      <c r="E64" s="38" t="s">
        <v>504</v>
      </c>
      <c r="F64" s="20">
        <v>44930</v>
      </c>
      <c r="G64" s="21" t="s">
        <v>564</v>
      </c>
      <c r="H64" s="21">
        <v>249</v>
      </c>
      <c r="I64" s="33">
        <v>716</v>
      </c>
      <c r="J64" s="38" t="s">
        <v>565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7"/>
  <sheetViews>
    <sheetView workbookViewId="0">
      <selection activeCell="K13" sqref="K13"/>
    </sheetView>
  </sheetViews>
  <sheetFormatPr baseColWidth="10" defaultRowHeight="15" x14ac:dyDescent="0.25"/>
  <cols>
    <col min="2" max="2" width="5.85546875" bestFit="1" customWidth="1"/>
    <col min="3" max="3" width="10.5703125" bestFit="1" customWidth="1"/>
    <col min="4" max="4" width="9.85546875" bestFit="1" customWidth="1"/>
    <col min="5" max="5" width="10" style="54" bestFit="1" customWidth="1"/>
    <col min="6" max="6" width="14" bestFit="1" customWidth="1"/>
    <col min="7" max="7" width="19.28515625" bestFit="1" customWidth="1"/>
    <col min="8" max="8" width="26" bestFit="1" customWidth="1"/>
    <col min="9" max="9" width="6.42578125" bestFit="1" customWidth="1"/>
    <col min="10" max="10" width="59.7109375" bestFit="1" customWidth="1"/>
    <col min="11" max="11" width="20" style="54" bestFit="1" customWidth="1"/>
    <col min="12" max="12" width="15.5703125" bestFit="1" customWidth="1"/>
    <col min="13" max="13" width="13.7109375" bestFit="1" customWidth="1"/>
    <col min="14" max="14" width="15.42578125" bestFit="1" customWidth="1"/>
    <col min="15" max="15" width="13.28515625" bestFit="1" customWidth="1"/>
    <col min="16" max="16" width="13.5703125" bestFit="1" customWidth="1"/>
    <col min="17" max="17" width="9.7109375" bestFit="1" customWidth="1"/>
    <col min="18" max="18" width="13.7109375" bestFit="1" customWidth="1"/>
  </cols>
  <sheetData>
    <row r="2" spans="2:18" x14ac:dyDescent="0.25">
      <c r="B2" s="34" t="s">
        <v>570</v>
      </c>
      <c r="C2" s="34" t="s">
        <v>571</v>
      </c>
      <c r="D2" s="34" t="s">
        <v>572</v>
      </c>
      <c r="E2" s="35" t="s">
        <v>573</v>
      </c>
      <c r="F2" s="35" t="s">
        <v>574</v>
      </c>
      <c r="G2" s="36" t="s">
        <v>575</v>
      </c>
      <c r="H2" s="35" t="s">
        <v>576</v>
      </c>
      <c r="I2" s="34" t="s">
        <v>11</v>
      </c>
      <c r="J2" s="35" t="s">
        <v>577</v>
      </c>
      <c r="K2" s="35" t="s">
        <v>578</v>
      </c>
      <c r="L2" s="35"/>
      <c r="M2" s="37" t="s">
        <v>579</v>
      </c>
      <c r="N2" s="35" t="s">
        <v>580</v>
      </c>
      <c r="O2" s="35" t="s">
        <v>581</v>
      </c>
      <c r="P2" s="35" t="s">
        <v>582</v>
      </c>
      <c r="Q2" s="35" t="s">
        <v>583</v>
      </c>
      <c r="R2" s="35" t="s">
        <v>584</v>
      </c>
    </row>
    <row r="3" spans="2:18" x14ac:dyDescent="0.25">
      <c r="B3" s="22">
        <v>1</v>
      </c>
      <c r="C3" s="22" t="s">
        <v>585</v>
      </c>
      <c r="D3" s="22" t="s">
        <v>586</v>
      </c>
      <c r="E3" s="38" t="s">
        <v>587</v>
      </c>
      <c r="F3" s="22" t="s">
        <v>588</v>
      </c>
      <c r="G3" s="40">
        <v>65462133</v>
      </c>
      <c r="H3" s="41" t="s">
        <v>589</v>
      </c>
      <c r="I3" s="22" t="s">
        <v>590</v>
      </c>
      <c r="J3" s="22" t="s">
        <v>591</v>
      </c>
      <c r="K3" s="38" t="s">
        <v>592</v>
      </c>
      <c r="L3" s="22" t="s">
        <v>593</v>
      </c>
      <c r="M3" s="42">
        <v>60</v>
      </c>
      <c r="N3" s="42">
        <v>93</v>
      </c>
      <c r="O3" s="42">
        <v>64</v>
      </c>
      <c r="P3" s="42">
        <v>82</v>
      </c>
      <c r="Q3" s="22">
        <f t="shared" ref="Q3:Q47" si="0">AVERAGE(M3:P3)</f>
        <v>74.75</v>
      </c>
      <c r="R3" s="22" t="str">
        <f t="shared" ref="R3:R47" si="1">IF(Q3&gt;59,"Promovido","No promovido")</f>
        <v>Promovido</v>
      </c>
    </row>
    <row r="4" spans="2:18" x14ac:dyDescent="0.25">
      <c r="B4" s="22">
        <v>2</v>
      </c>
      <c r="C4" s="22" t="s">
        <v>594</v>
      </c>
      <c r="D4" s="22" t="s">
        <v>595</v>
      </c>
      <c r="E4" s="38" t="s">
        <v>596</v>
      </c>
      <c r="F4" s="43" t="s">
        <v>597</v>
      </c>
      <c r="G4" s="40">
        <v>78621232</v>
      </c>
      <c r="H4" s="44" t="s">
        <v>598</v>
      </c>
      <c r="I4" s="39" t="s">
        <v>590</v>
      </c>
      <c r="J4" s="22" t="s">
        <v>599</v>
      </c>
      <c r="K4" s="38" t="s">
        <v>600</v>
      </c>
      <c r="L4" s="22" t="s">
        <v>601</v>
      </c>
      <c r="M4" s="42">
        <v>80</v>
      </c>
      <c r="N4" s="42">
        <v>98</v>
      </c>
      <c r="O4" s="42">
        <v>82</v>
      </c>
      <c r="P4" s="42">
        <v>80</v>
      </c>
      <c r="Q4" s="22">
        <f t="shared" si="0"/>
        <v>85</v>
      </c>
      <c r="R4" s="22" t="str">
        <f t="shared" si="1"/>
        <v>Promovido</v>
      </c>
    </row>
    <row r="5" spans="2:18" x14ac:dyDescent="0.25">
      <c r="B5" s="22">
        <v>3</v>
      </c>
      <c r="C5" s="22" t="s">
        <v>602</v>
      </c>
      <c r="D5" s="22" t="s">
        <v>603</v>
      </c>
      <c r="E5" s="38" t="s">
        <v>596</v>
      </c>
      <c r="F5" s="22" t="s">
        <v>604</v>
      </c>
      <c r="G5" s="40">
        <v>65423215</v>
      </c>
      <c r="H5" s="41" t="s">
        <v>605</v>
      </c>
      <c r="I5" s="39" t="s">
        <v>606</v>
      </c>
      <c r="J5" s="22" t="s">
        <v>591</v>
      </c>
      <c r="K5" s="38" t="s">
        <v>607</v>
      </c>
      <c r="L5" s="22" t="s">
        <v>601</v>
      </c>
      <c r="M5" s="42">
        <v>97</v>
      </c>
      <c r="N5" s="42">
        <v>97</v>
      </c>
      <c r="O5" s="42">
        <v>71</v>
      </c>
      <c r="P5" s="42">
        <v>81</v>
      </c>
      <c r="Q5" s="22">
        <f t="shared" si="0"/>
        <v>86.5</v>
      </c>
      <c r="R5" s="22" t="str">
        <f t="shared" si="1"/>
        <v>Promovido</v>
      </c>
    </row>
    <row r="6" spans="2:18" x14ac:dyDescent="0.25">
      <c r="B6" s="22">
        <v>4</v>
      </c>
      <c r="C6" s="22" t="s">
        <v>608</v>
      </c>
      <c r="D6" s="22" t="s">
        <v>609</v>
      </c>
      <c r="E6" s="38" t="s">
        <v>596</v>
      </c>
      <c r="F6" s="22" t="s">
        <v>610</v>
      </c>
      <c r="G6" s="40">
        <v>45658721</v>
      </c>
      <c r="H6" s="41" t="s">
        <v>611</v>
      </c>
      <c r="I6" s="39" t="s">
        <v>606</v>
      </c>
      <c r="J6" s="22" t="s">
        <v>599</v>
      </c>
      <c r="K6" s="38" t="s">
        <v>612</v>
      </c>
      <c r="L6" s="22" t="s">
        <v>601</v>
      </c>
      <c r="M6" s="42">
        <v>64</v>
      </c>
      <c r="N6" s="42">
        <v>95</v>
      </c>
      <c r="O6" s="42">
        <v>94</v>
      </c>
      <c r="P6" s="42">
        <v>73</v>
      </c>
      <c r="Q6" s="22">
        <f t="shared" si="0"/>
        <v>81.5</v>
      </c>
      <c r="R6" s="22" t="str">
        <f t="shared" si="1"/>
        <v>Promovido</v>
      </c>
    </row>
    <row r="7" spans="2:18" x14ac:dyDescent="0.25">
      <c r="B7" s="22">
        <v>5</v>
      </c>
      <c r="C7" s="22" t="s">
        <v>613</v>
      </c>
      <c r="D7" s="22" t="s">
        <v>614</v>
      </c>
      <c r="E7" s="38" t="s">
        <v>587</v>
      </c>
      <c r="F7" s="22" t="s">
        <v>615</v>
      </c>
      <c r="G7" s="40">
        <v>46545612</v>
      </c>
      <c r="H7" s="45" t="s">
        <v>616</v>
      </c>
      <c r="I7" s="39" t="s">
        <v>590</v>
      </c>
      <c r="J7" s="22" t="s">
        <v>591</v>
      </c>
      <c r="K7" s="38" t="s">
        <v>617</v>
      </c>
      <c r="L7" s="22" t="s">
        <v>593</v>
      </c>
      <c r="M7" s="42">
        <v>55</v>
      </c>
      <c r="N7" s="42">
        <v>69</v>
      </c>
      <c r="O7" s="42">
        <v>59</v>
      </c>
      <c r="P7" s="42">
        <v>40</v>
      </c>
      <c r="Q7" s="22">
        <f t="shared" si="0"/>
        <v>55.75</v>
      </c>
      <c r="R7" s="22" t="str">
        <f t="shared" si="1"/>
        <v>No promovido</v>
      </c>
    </row>
    <row r="8" spans="2:18" x14ac:dyDescent="0.25">
      <c r="B8" s="22">
        <v>6</v>
      </c>
      <c r="C8" s="22" t="s">
        <v>618</v>
      </c>
      <c r="D8" s="22" t="s">
        <v>619</v>
      </c>
      <c r="E8" s="38" t="s">
        <v>596</v>
      </c>
      <c r="F8" s="22" t="s">
        <v>620</v>
      </c>
      <c r="G8" s="40">
        <v>68456513</v>
      </c>
      <c r="H8" s="45" t="s">
        <v>621</v>
      </c>
      <c r="I8" s="39" t="s">
        <v>590</v>
      </c>
      <c r="J8" s="22" t="s">
        <v>599</v>
      </c>
      <c r="K8" s="38" t="s">
        <v>612</v>
      </c>
      <c r="L8" s="22" t="s">
        <v>601</v>
      </c>
      <c r="M8" s="42">
        <v>73</v>
      </c>
      <c r="N8" s="42">
        <v>91</v>
      </c>
      <c r="O8" s="42">
        <v>90</v>
      </c>
      <c r="P8" s="42">
        <v>75</v>
      </c>
      <c r="Q8" s="22">
        <f t="shared" si="0"/>
        <v>82.25</v>
      </c>
      <c r="R8" s="22" t="str">
        <f t="shared" si="1"/>
        <v>Promovido</v>
      </c>
    </row>
    <row r="9" spans="2:18" x14ac:dyDescent="0.25">
      <c r="B9" s="22">
        <v>7</v>
      </c>
      <c r="C9" s="22" t="s">
        <v>622</v>
      </c>
      <c r="D9" s="22" t="s">
        <v>623</v>
      </c>
      <c r="E9" s="38" t="s">
        <v>596</v>
      </c>
      <c r="F9" s="22" t="s">
        <v>624</v>
      </c>
      <c r="G9" s="40">
        <v>65164232</v>
      </c>
      <c r="H9" s="45" t="s">
        <v>625</v>
      </c>
      <c r="I9" s="39" t="s">
        <v>606</v>
      </c>
      <c r="J9" s="22" t="s">
        <v>591</v>
      </c>
      <c r="K9" s="38" t="s">
        <v>592</v>
      </c>
      <c r="L9" s="22" t="s">
        <v>593</v>
      </c>
      <c r="M9" s="42">
        <v>91</v>
      </c>
      <c r="N9" s="42">
        <v>94</v>
      </c>
      <c r="O9" s="42">
        <v>70</v>
      </c>
      <c r="P9" s="42">
        <v>80</v>
      </c>
      <c r="Q9" s="22">
        <f t="shared" si="0"/>
        <v>83.75</v>
      </c>
      <c r="R9" s="22" t="str">
        <f t="shared" si="1"/>
        <v>Promovido</v>
      </c>
    </row>
    <row r="10" spans="2:18" x14ac:dyDescent="0.25">
      <c r="B10" s="22">
        <v>8</v>
      </c>
      <c r="C10" s="22" t="s">
        <v>626</v>
      </c>
      <c r="D10" s="22" t="s">
        <v>627</v>
      </c>
      <c r="E10" s="38" t="s">
        <v>596</v>
      </c>
      <c r="F10" s="22" t="s">
        <v>628</v>
      </c>
      <c r="G10" s="40">
        <v>42165423</v>
      </c>
      <c r="H10" s="45" t="s">
        <v>629</v>
      </c>
      <c r="I10" s="39" t="s">
        <v>606</v>
      </c>
      <c r="J10" s="22" t="s">
        <v>599</v>
      </c>
      <c r="K10" s="38" t="s">
        <v>592</v>
      </c>
      <c r="L10" s="22" t="s">
        <v>593</v>
      </c>
      <c r="M10" s="42">
        <v>92</v>
      </c>
      <c r="N10" s="42">
        <v>95</v>
      </c>
      <c r="O10" s="42">
        <v>60</v>
      </c>
      <c r="P10" s="42">
        <v>76</v>
      </c>
      <c r="Q10" s="22">
        <f t="shared" si="0"/>
        <v>80.75</v>
      </c>
      <c r="R10" s="22" t="str">
        <f t="shared" si="1"/>
        <v>Promovido</v>
      </c>
    </row>
    <row r="11" spans="2:18" x14ac:dyDescent="0.25">
      <c r="B11" s="22">
        <v>9</v>
      </c>
      <c r="C11" s="22" t="s">
        <v>630</v>
      </c>
      <c r="D11" s="22" t="s">
        <v>631</v>
      </c>
      <c r="E11" s="38" t="s">
        <v>596</v>
      </c>
      <c r="F11" s="22" t="s">
        <v>632</v>
      </c>
      <c r="G11" s="40">
        <v>68485621</v>
      </c>
      <c r="H11" s="45" t="s">
        <v>633</v>
      </c>
      <c r="I11" s="39" t="s">
        <v>590</v>
      </c>
      <c r="J11" s="22" t="s">
        <v>591</v>
      </c>
      <c r="K11" s="38" t="s">
        <v>600</v>
      </c>
      <c r="L11" s="22" t="s">
        <v>601</v>
      </c>
      <c r="M11" s="42">
        <v>71</v>
      </c>
      <c r="N11" s="42">
        <v>96</v>
      </c>
      <c r="O11" s="42">
        <v>97</v>
      </c>
      <c r="P11" s="42">
        <v>92</v>
      </c>
      <c r="Q11" s="22">
        <f t="shared" si="0"/>
        <v>89</v>
      </c>
      <c r="R11" s="22" t="str">
        <f t="shared" si="1"/>
        <v>Promovido</v>
      </c>
    </row>
    <row r="12" spans="2:18" x14ac:dyDescent="0.25">
      <c r="B12" s="22">
        <v>10</v>
      </c>
      <c r="C12" s="22" t="s">
        <v>634</v>
      </c>
      <c r="D12" s="22" t="s">
        <v>635</v>
      </c>
      <c r="E12" s="38" t="s">
        <v>596</v>
      </c>
      <c r="F12" s="22" t="s">
        <v>636</v>
      </c>
      <c r="G12" s="40">
        <v>68458621</v>
      </c>
      <c r="H12" s="45" t="s">
        <v>637</v>
      </c>
      <c r="I12" s="39" t="s">
        <v>590</v>
      </c>
      <c r="J12" s="22" t="s">
        <v>591</v>
      </c>
      <c r="K12" s="38" t="s">
        <v>612</v>
      </c>
      <c r="L12" s="22" t="s">
        <v>601</v>
      </c>
      <c r="M12" s="42">
        <v>98</v>
      </c>
      <c r="N12" s="42">
        <v>94</v>
      </c>
      <c r="O12" s="42">
        <v>82</v>
      </c>
      <c r="P12" s="42">
        <v>80</v>
      </c>
      <c r="Q12" s="22">
        <f t="shared" si="0"/>
        <v>88.5</v>
      </c>
      <c r="R12" s="22" t="str">
        <f t="shared" si="1"/>
        <v>Promovido</v>
      </c>
    </row>
    <row r="13" spans="2:18" x14ac:dyDescent="0.25">
      <c r="B13" s="22">
        <v>11</v>
      </c>
      <c r="C13" s="22" t="s">
        <v>638</v>
      </c>
      <c r="D13" s="22" t="s">
        <v>639</v>
      </c>
      <c r="E13" s="38" t="s">
        <v>596</v>
      </c>
      <c r="F13" s="22" t="s">
        <v>640</v>
      </c>
      <c r="G13" s="40">
        <v>65423524</v>
      </c>
      <c r="H13" s="45" t="s">
        <v>641</v>
      </c>
      <c r="I13" s="39" t="s">
        <v>606</v>
      </c>
      <c r="J13" s="22" t="s">
        <v>599</v>
      </c>
      <c r="K13" s="38" t="s">
        <v>592</v>
      </c>
      <c r="L13" s="22" t="s">
        <v>593</v>
      </c>
      <c r="M13" s="42">
        <v>65</v>
      </c>
      <c r="N13" s="42">
        <v>98</v>
      </c>
      <c r="O13" s="42">
        <v>75</v>
      </c>
      <c r="P13" s="42">
        <v>84</v>
      </c>
      <c r="Q13" s="22">
        <f t="shared" si="0"/>
        <v>80.5</v>
      </c>
      <c r="R13" s="22" t="str">
        <f t="shared" si="1"/>
        <v>Promovido</v>
      </c>
    </row>
    <row r="14" spans="2:18" x14ac:dyDescent="0.25">
      <c r="B14" s="22">
        <v>12</v>
      </c>
      <c r="C14" s="22" t="s">
        <v>642</v>
      </c>
      <c r="D14" s="22" t="s">
        <v>635</v>
      </c>
      <c r="E14" s="38" t="s">
        <v>596</v>
      </c>
      <c r="F14" s="22" t="s">
        <v>643</v>
      </c>
      <c r="G14" s="40">
        <v>68766215</v>
      </c>
      <c r="H14" s="45" t="s">
        <v>644</v>
      </c>
      <c r="I14" s="39" t="s">
        <v>606</v>
      </c>
      <c r="J14" s="22" t="s">
        <v>599</v>
      </c>
      <c r="K14" s="38" t="s">
        <v>612</v>
      </c>
      <c r="L14" s="22" t="s">
        <v>601</v>
      </c>
      <c r="M14" s="42">
        <v>60</v>
      </c>
      <c r="N14" s="42">
        <v>93</v>
      </c>
      <c r="O14" s="42">
        <v>64</v>
      </c>
      <c r="P14" s="42">
        <v>82</v>
      </c>
      <c r="Q14" s="22">
        <f t="shared" si="0"/>
        <v>74.75</v>
      </c>
      <c r="R14" s="22" t="str">
        <f t="shared" si="1"/>
        <v>Promovido</v>
      </c>
    </row>
    <row r="15" spans="2:18" x14ac:dyDescent="0.25">
      <c r="B15" s="22">
        <v>13</v>
      </c>
      <c r="C15" s="22" t="s">
        <v>645</v>
      </c>
      <c r="D15" s="22" t="s">
        <v>646</v>
      </c>
      <c r="E15" s="38" t="s">
        <v>596</v>
      </c>
      <c r="F15" s="22" t="s">
        <v>647</v>
      </c>
      <c r="G15" s="40">
        <v>98756162</v>
      </c>
      <c r="H15" s="45" t="s">
        <v>648</v>
      </c>
      <c r="I15" s="39" t="s">
        <v>590</v>
      </c>
      <c r="J15" s="22" t="s">
        <v>591</v>
      </c>
      <c r="K15" s="38" t="s">
        <v>592</v>
      </c>
      <c r="L15" s="22" t="s">
        <v>593</v>
      </c>
      <c r="M15" s="42">
        <v>80</v>
      </c>
      <c r="N15" s="42">
        <v>98</v>
      </c>
      <c r="O15" s="42">
        <v>82</v>
      </c>
      <c r="P15" s="42">
        <v>80</v>
      </c>
      <c r="Q15" s="22">
        <f t="shared" si="0"/>
        <v>85</v>
      </c>
      <c r="R15" s="22" t="str">
        <f t="shared" si="1"/>
        <v>Promovido</v>
      </c>
    </row>
    <row r="16" spans="2:18" x14ac:dyDescent="0.25">
      <c r="B16" s="22">
        <v>14</v>
      </c>
      <c r="C16" s="22" t="s">
        <v>649</v>
      </c>
      <c r="D16" s="22" t="s">
        <v>650</v>
      </c>
      <c r="E16" s="38" t="s">
        <v>596</v>
      </c>
      <c r="F16" s="22" t="s">
        <v>651</v>
      </c>
      <c r="G16" s="40">
        <v>54564861</v>
      </c>
      <c r="H16" s="45" t="s">
        <v>652</v>
      </c>
      <c r="I16" s="39" t="s">
        <v>606</v>
      </c>
      <c r="J16" s="22" t="s">
        <v>599</v>
      </c>
      <c r="K16" s="38" t="s">
        <v>600</v>
      </c>
      <c r="L16" s="22" t="s">
        <v>601</v>
      </c>
      <c r="M16" s="42">
        <v>97</v>
      </c>
      <c r="N16" s="42">
        <v>97</v>
      </c>
      <c r="O16" s="42">
        <v>71</v>
      </c>
      <c r="P16" s="42">
        <v>81</v>
      </c>
      <c r="Q16" s="22">
        <f t="shared" si="0"/>
        <v>86.5</v>
      </c>
      <c r="R16" s="22" t="str">
        <f t="shared" si="1"/>
        <v>Promovido</v>
      </c>
    </row>
    <row r="17" spans="2:18" x14ac:dyDescent="0.25">
      <c r="B17" s="22">
        <v>15</v>
      </c>
      <c r="C17" s="22" t="s">
        <v>653</v>
      </c>
      <c r="D17" s="22" t="s">
        <v>654</v>
      </c>
      <c r="E17" s="38" t="s">
        <v>596</v>
      </c>
      <c r="F17" s="22" t="s">
        <v>655</v>
      </c>
      <c r="G17" s="40">
        <v>54568423</v>
      </c>
      <c r="H17" s="45" t="s">
        <v>656</v>
      </c>
      <c r="I17" s="39" t="s">
        <v>590</v>
      </c>
      <c r="J17" s="22" t="s">
        <v>591</v>
      </c>
      <c r="K17" s="38" t="s">
        <v>617</v>
      </c>
      <c r="L17" s="22" t="s">
        <v>593</v>
      </c>
      <c r="M17" s="42">
        <v>64</v>
      </c>
      <c r="N17" s="42">
        <v>95</v>
      </c>
      <c r="O17" s="42">
        <v>94</v>
      </c>
      <c r="P17" s="42">
        <v>73</v>
      </c>
      <c r="Q17" s="22">
        <f t="shared" si="0"/>
        <v>81.5</v>
      </c>
      <c r="R17" s="22" t="str">
        <f t="shared" si="1"/>
        <v>Promovido</v>
      </c>
    </row>
    <row r="18" spans="2:18" x14ac:dyDescent="0.25">
      <c r="B18" s="22">
        <v>16</v>
      </c>
      <c r="C18" s="22" t="s">
        <v>657</v>
      </c>
      <c r="D18" s="22" t="s">
        <v>658</v>
      </c>
      <c r="E18" s="38" t="s">
        <v>596</v>
      </c>
      <c r="F18" s="22" t="s">
        <v>659</v>
      </c>
      <c r="G18" s="40">
        <v>45535482</v>
      </c>
      <c r="H18" s="45" t="s">
        <v>660</v>
      </c>
      <c r="I18" s="39" t="s">
        <v>590</v>
      </c>
      <c r="J18" s="22" t="s">
        <v>591</v>
      </c>
      <c r="K18" s="38" t="s">
        <v>600</v>
      </c>
      <c r="L18" s="22" t="s">
        <v>601</v>
      </c>
      <c r="M18" s="42">
        <v>55</v>
      </c>
      <c r="N18" s="42">
        <v>69</v>
      </c>
      <c r="O18" s="42">
        <v>59</v>
      </c>
      <c r="P18" s="42">
        <v>40</v>
      </c>
      <c r="Q18" s="22">
        <f t="shared" si="0"/>
        <v>55.75</v>
      </c>
      <c r="R18" s="22" t="str">
        <f t="shared" si="1"/>
        <v>No promovido</v>
      </c>
    </row>
    <row r="19" spans="2:18" x14ac:dyDescent="0.25">
      <c r="B19" s="22">
        <v>17</v>
      </c>
      <c r="C19" s="22" t="s">
        <v>661</v>
      </c>
      <c r="D19" s="22" t="s">
        <v>662</v>
      </c>
      <c r="E19" s="38" t="s">
        <v>596</v>
      </c>
      <c r="F19" s="22" t="s">
        <v>663</v>
      </c>
      <c r="G19" s="40">
        <v>45642156</v>
      </c>
      <c r="H19" s="45" t="s">
        <v>664</v>
      </c>
      <c r="I19" s="39" t="s">
        <v>606</v>
      </c>
      <c r="J19" s="22" t="s">
        <v>599</v>
      </c>
      <c r="K19" s="38" t="s">
        <v>612</v>
      </c>
      <c r="L19" s="22" t="s">
        <v>601</v>
      </c>
      <c r="M19" s="42">
        <v>73</v>
      </c>
      <c r="N19" s="42">
        <v>91</v>
      </c>
      <c r="O19" s="42">
        <v>90</v>
      </c>
      <c r="P19" s="42">
        <v>75</v>
      </c>
      <c r="Q19" s="22">
        <f t="shared" si="0"/>
        <v>82.25</v>
      </c>
      <c r="R19" s="22" t="str">
        <f t="shared" si="1"/>
        <v>Promovido</v>
      </c>
    </row>
    <row r="20" spans="2:18" x14ac:dyDescent="0.25">
      <c r="B20" s="22">
        <v>18</v>
      </c>
      <c r="C20" s="22" t="s">
        <v>665</v>
      </c>
      <c r="D20" s="22" t="s">
        <v>666</v>
      </c>
      <c r="E20" s="38" t="s">
        <v>596</v>
      </c>
      <c r="F20" s="22" t="s">
        <v>667</v>
      </c>
      <c r="G20" s="40">
        <v>86453125</v>
      </c>
      <c r="H20" s="45" t="s">
        <v>668</v>
      </c>
      <c r="I20" s="39" t="s">
        <v>606</v>
      </c>
      <c r="J20" s="22" t="s">
        <v>599</v>
      </c>
      <c r="K20" s="38" t="s">
        <v>617</v>
      </c>
      <c r="L20" s="22" t="s">
        <v>593</v>
      </c>
      <c r="M20" s="42">
        <v>91</v>
      </c>
      <c r="N20" s="42">
        <v>94</v>
      </c>
      <c r="O20" s="42">
        <v>70</v>
      </c>
      <c r="P20" s="42">
        <v>80</v>
      </c>
      <c r="Q20" s="22">
        <f t="shared" si="0"/>
        <v>83.75</v>
      </c>
      <c r="R20" s="22" t="str">
        <f t="shared" si="1"/>
        <v>Promovido</v>
      </c>
    </row>
    <row r="21" spans="2:18" x14ac:dyDescent="0.25">
      <c r="B21" s="22">
        <v>19</v>
      </c>
      <c r="C21" s="22" t="s">
        <v>669</v>
      </c>
      <c r="D21" s="22" t="s">
        <v>670</v>
      </c>
      <c r="E21" s="38" t="s">
        <v>596</v>
      </c>
      <c r="F21" s="22" t="s">
        <v>671</v>
      </c>
      <c r="G21" s="40">
        <v>15381256</v>
      </c>
      <c r="H21" s="45" t="s">
        <v>672</v>
      </c>
      <c r="I21" s="39" t="s">
        <v>590</v>
      </c>
      <c r="J21" s="22" t="s">
        <v>599</v>
      </c>
      <c r="K21" s="38" t="s">
        <v>612</v>
      </c>
      <c r="L21" s="22" t="s">
        <v>601</v>
      </c>
      <c r="M21" s="42">
        <v>92</v>
      </c>
      <c r="N21" s="42">
        <v>95</v>
      </c>
      <c r="O21" s="42">
        <v>60</v>
      </c>
      <c r="P21" s="42">
        <v>76</v>
      </c>
      <c r="Q21" s="22">
        <f t="shared" si="0"/>
        <v>80.75</v>
      </c>
      <c r="R21" s="22" t="str">
        <f t="shared" si="1"/>
        <v>Promovido</v>
      </c>
    </row>
    <row r="22" spans="2:18" x14ac:dyDescent="0.25">
      <c r="B22" s="22">
        <v>20</v>
      </c>
      <c r="C22" s="22" t="s">
        <v>673</v>
      </c>
      <c r="D22" s="22" t="s">
        <v>674</v>
      </c>
      <c r="E22" s="38" t="s">
        <v>596</v>
      </c>
      <c r="F22" s="22" t="s">
        <v>675</v>
      </c>
      <c r="G22" s="40">
        <v>21315612</v>
      </c>
      <c r="H22" s="45" t="s">
        <v>676</v>
      </c>
      <c r="I22" s="39" t="s">
        <v>606</v>
      </c>
      <c r="J22" s="22" t="s">
        <v>591</v>
      </c>
      <c r="K22" s="38" t="s">
        <v>592</v>
      </c>
      <c r="L22" s="22" t="s">
        <v>593</v>
      </c>
      <c r="M22" s="42">
        <v>71</v>
      </c>
      <c r="N22" s="42">
        <v>96</v>
      </c>
      <c r="O22" s="42">
        <v>97</v>
      </c>
      <c r="P22" s="42">
        <v>92</v>
      </c>
      <c r="Q22" s="22">
        <f t="shared" si="0"/>
        <v>89</v>
      </c>
      <c r="R22" s="22" t="str">
        <f t="shared" si="1"/>
        <v>Promovido</v>
      </c>
    </row>
    <row r="23" spans="2:18" x14ac:dyDescent="0.25">
      <c r="B23" s="22">
        <v>21</v>
      </c>
      <c r="C23" s="22" t="s">
        <v>677</v>
      </c>
      <c r="D23" s="22" t="s">
        <v>678</v>
      </c>
      <c r="E23" s="38" t="s">
        <v>596</v>
      </c>
      <c r="F23" s="22" t="s">
        <v>679</v>
      </c>
      <c r="G23" s="40">
        <v>45623861</v>
      </c>
      <c r="H23" s="45" t="s">
        <v>680</v>
      </c>
      <c r="I23" s="39" t="s">
        <v>606</v>
      </c>
      <c r="J23" s="22" t="s">
        <v>599</v>
      </c>
      <c r="K23" s="38" t="s">
        <v>600</v>
      </c>
      <c r="L23" s="22" t="s">
        <v>601</v>
      </c>
      <c r="M23" s="42">
        <v>98</v>
      </c>
      <c r="N23" s="42">
        <v>94</v>
      </c>
      <c r="O23" s="42">
        <v>82</v>
      </c>
      <c r="P23" s="42">
        <v>80</v>
      </c>
      <c r="Q23" s="22">
        <f t="shared" si="0"/>
        <v>88.5</v>
      </c>
      <c r="R23" s="22" t="str">
        <f t="shared" si="1"/>
        <v>Promovido</v>
      </c>
    </row>
    <row r="24" spans="2:18" x14ac:dyDescent="0.25">
      <c r="B24" s="22">
        <v>22</v>
      </c>
      <c r="C24" s="22" t="s">
        <v>681</v>
      </c>
      <c r="D24" s="22" t="s">
        <v>682</v>
      </c>
      <c r="E24" s="38" t="s">
        <v>596</v>
      </c>
      <c r="F24" s="22" t="s">
        <v>683</v>
      </c>
      <c r="G24" s="40">
        <v>42386123</v>
      </c>
      <c r="H24" s="45" t="s">
        <v>684</v>
      </c>
      <c r="I24" s="39" t="s">
        <v>590</v>
      </c>
      <c r="J24" s="22" t="s">
        <v>591</v>
      </c>
      <c r="K24" s="38" t="s">
        <v>600</v>
      </c>
      <c r="L24" s="22" t="s">
        <v>601</v>
      </c>
      <c r="M24" s="42">
        <v>65</v>
      </c>
      <c r="N24" s="42">
        <v>98</v>
      </c>
      <c r="O24" s="42">
        <v>75</v>
      </c>
      <c r="P24" s="42">
        <v>84</v>
      </c>
      <c r="Q24" s="22">
        <f t="shared" si="0"/>
        <v>80.5</v>
      </c>
      <c r="R24" s="22" t="str">
        <f t="shared" si="1"/>
        <v>Promovido</v>
      </c>
    </row>
    <row r="25" spans="2:18" x14ac:dyDescent="0.25">
      <c r="B25" s="22">
        <v>23</v>
      </c>
      <c r="C25" s="22" t="s">
        <v>685</v>
      </c>
      <c r="D25" s="22" t="s">
        <v>686</v>
      </c>
      <c r="E25" s="38" t="s">
        <v>587</v>
      </c>
      <c r="F25" s="22" t="s">
        <v>687</v>
      </c>
      <c r="G25" s="40">
        <v>12385312</v>
      </c>
      <c r="H25" s="45" t="s">
        <v>688</v>
      </c>
      <c r="I25" s="39" t="s">
        <v>590</v>
      </c>
      <c r="J25" s="22" t="s">
        <v>591</v>
      </c>
      <c r="K25" s="38" t="s">
        <v>612</v>
      </c>
      <c r="L25" s="22" t="s">
        <v>601</v>
      </c>
      <c r="M25" s="42">
        <v>60</v>
      </c>
      <c r="N25" s="42">
        <v>93</v>
      </c>
      <c r="O25" s="42">
        <v>64</v>
      </c>
      <c r="P25" s="42">
        <v>82</v>
      </c>
      <c r="Q25" s="22">
        <f t="shared" si="0"/>
        <v>74.75</v>
      </c>
      <c r="R25" s="22" t="str">
        <f t="shared" si="1"/>
        <v>Promovido</v>
      </c>
    </row>
    <row r="26" spans="2:18" x14ac:dyDescent="0.25">
      <c r="B26" s="22">
        <v>24</v>
      </c>
      <c r="C26" s="22" t="s">
        <v>689</v>
      </c>
      <c r="D26" s="22" t="s">
        <v>690</v>
      </c>
      <c r="E26" s="38" t="s">
        <v>587</v>
      </c>
      <c r="F26" s="22" t="s">
        <v>691</v>
      </c>
      <c r="G26" s="40">
        <v>12358612</v>
      </c>
      <c r="H26" s="45" t="s">
        <v>692</v>
      </c>
      <c r="I26" s="39" t="s">
        <v>606</v>
      </c>
      <c r="J26" s="22" t="s">
        <v>599</v>
      </c>
      <c r="K26" s="38" t="s">
        <v>600</v>
      </c>
      <c r="L26" s="22" t="s">
        <v>601</v>
      </c>
      <c r="M26" s="42">
        <v>80</v>
      </c>
      <c r="N26" s="42">
        <v>98</v>
      </c>
      <c r="O26" s="42">
        <v>82</v>
      </c>
      <c r="P26" s="42">
        <v>80</v>
      </c>
      <c r="Q26" s="22">
        <f t="shared" si="0"/>
        <v>85</v>
      </c>
      <c r="R26" s="22" t="str">
        <f t="shared" si="1"/>
        <v>Promovido</v>
      </c>
    </row>
    <row r="27" spans="2:18" x14ac:dyDescent="0.25">
      <c r="B27" s="22">
        <v>25</v>
      </c>
      <c r="C27" s="22" t="s">
        <v>693</v>
      </c>
      <c r="D27" s="22" t="s">
        <v>694</v>
      </c>
      <c r="E27" s="38" t="s">
        <v>587</v>
      </c>
      <c r="F27" s="22" t="s">
        <v>695</v>
      </c>
      <c r="G27" s="40">
        <v>12345562</v>
      </c>
      <c r="H27" s="45" t="s">
        <v>696</v>
      </c>
      <c r="I27" s="39" t="s">
        <v>606</v>
      </c>
      <c r="J27" s="22" t="s">
        <v>591</v>
      </c>
      <c r="K27" s="38" t="s">
        <v>617</v>
      </c>
      <c r="L27" s="22" t="s">
        <v>593</v>
      </c>
      <c r="M27" s="42">
        <v>97</v>
      </c>
      <c r="N27" s="42">
        <v>97</v>
      </c>
      <c r="O27" s="42">
        <v>71</v>
      </c>
      <c r="P27" s="42">
        <v>81</v>
      </c>
      <c r="Q27" s="22">
        <f t="shared" si="0"/>
        <v>86.5</v>
      </c>
      <c r="R27" s="22" t="str">
        <f t="shared" si="1"/>
        <v>Promovido</v>
      </c>
    </row>
    <row r="28" spans="2:18" x14ac:dyDescent="0.25">
      <c r="B28" s="22">
        <v>26</v>
      </c>
      <c r="C28" s="22" t="s">
        <v>697</v>
      </c>
      <c r="D28" s="22" t="s">
        <v>698</v>
      </c>
      <c r="E28" s="38" t="s">
        <v>587</v>
      </c>
      <c r="F28" s="22" t="s">
        <v>699</v>
      </c>
      <c r="G28" s="40">
        <v>56881285</v>
      </c>
      <c r="H28" s="45" t="s">
        <v>700</v>
      </c>
      <c r="I28" s="39" t="s">
        <v>590</v>
      </c>
      <c r="J28" s="22" t="s">
        <v>599</v>
      </c>
      <c r="K28" s="38" t="s">
        <v>612</v>
      </c>
      <c r="L28" s="22" t="s">
        <v>601</v>
      </c>
      <c r="M28" s="42">
        <v>64</v>
      </c>
      <c r="N28" s="42">
        <v>95</v>
      </c>
      <c r="O28" s="42">
        <v>94</v>
      </c>
      <c r="P28" s="42">
        <v>73</v>
      </c>
      <c r="Q28" s="22">
        <f t="shared" si="0"/>
        <v>81.5</v>
      </c>
      <c r="R28" s="22" t="str">
        <f t="shared" si="1"/>
        <v>Promovido</v>
      </c>
    </row>
    <row r="29" spans="2:18" x14ac:dyDescent="0.25">
      <c r="B29" s="22">
        <v>27</v>
      </c>
      <c r="C29" s="22" t="s">
        <v>701</v>
      </c>
      <c r="D29" s="22" t="s">
        <v>702</v>
      </c>
      <c r="E29" s="38" t="s">
        <v>587</v>
      </c>
      <c r="F29" s="22" t="s">
        <v>703</v>
      </c>
      <c r="G29" s="40">
        <v>25358612</v>
      </c>
      <c r="H29" s="45" t="s">
        <v>704</v>
      </c>
      <c r="I29" s="39" t="s">
        <v>590</v>
      </c>
      <c r="J29" s="22" t="s">
        <v>591</v>
      </c>
      <c r="K29" s="38" t="s">
        <v>617</v>
      </c>
      <c r="L29" s="22" t="s">
        <v>593</v>
      </c>
      <c r="M29" s="42">
        <v>55</v>
      </c>
      <c r="N29" s="42">
        <v>69</v>
      </c>
      <c r="O29" s="42">
        <v>59</v>
      </c>
      <c r="P29" s="42">
        <v>40</v>
      </c>
      <c r="Q29" s="22">
        <f t="shared" si="0"/>
        <v>55.75</v>
      </c>
      <c r="R29" s="22" t="str">
        <f t="shared" si="1"/>
        <v>No promovido</v>
      </c>
    </row>
    <row r="30" spans="2:18" x14ac:dyDescent="0.25">
      <c r="B30" s="22">
        <v>28</v>
      </c>
      <c r="C30" s="22" t="s">
        <v>705</v>
      </c>
      <c r="D30" s="22" t="s">
        <v>706</v>
      </c>
      <c r="E30" s="38" t="s">
        <v>596</v>
      </c>
      <c r="F30" s="22" t="s">
        <v>707</v>
      </c>
      <c r="G30" s="40">
        <v>55646422</v>
      </c>
      <c r="H30" s="45" t="s">
        <v>708</v>
      </c>
      <c r="I30" s="39" t="s">
        <v>606</v>
      </c>
      <c r="J30" s="22" t="s">
        <v>591</v>
      </c>
      <c r="K30" s="38" t="s">
        <v>600</v>
      </c>
      <c r="L30" s="22" t="s">
        <v>601</v>
      </c>
      <c r="M30" s="42">
        <v>73</v>
      </c>
      <c r="N30" s="42">
        <v>91</v>
      </c>
      <c r="O30" s="42">
        <v>90</v>
      </c>
      <c r="P30" s="42">
        <v>75</v>
      </c>
      <c r="Q30" s="22">
        <f t="shared" si="0"/>
        <v>82.25</v>
      </c>
      <c r="R30" s="22" t="str">
        <f t="shared" si="1"/>
        <v>Promovido</v>
      </c>
    </row>
    <row r="31" spans="2:18" x14ac:dyDescent="0.25">
      <c r="B31" s="22">
        <v>29</v>
      </c>
      <c r="C31" s="22" t="s">
        <v>709</v>
      </c>
      <c r="D31" s="22" t="s">
        <v>710</v>
      </c>
      <c r="E31" s="38" t="s">
        <v>587</v>
      </c>
      <c r="F31" s="22" t="s">
        <v>711</v>
      </c>
      <c r="G31" s="40">
        <v>75508222</v>
      </c>
      <c r="H31" s="45" t="s">
        <v>712</v>
      </c>
      <c r="I31" s="39" t="s">
        <v>606</v>
      </c>
      <c r="J31" s="22" t="s">
        <v>599</v>
      </c>
      <c r="K31" s="38" t="s">
        <v>600</v>
      </c>
      <c r="L31" s="22" t="s">
        <v>601</v>
      </c>
      <c r="M31" s="42">
        <v>91</v>
      </c>
      <c r="N31" s="42">
        <v>94</v>
      </c>
      <c r="O31" s="42">
        <v>70</v>
      </c>
      <c r="P31" s="42">
        <v>80</v>
      </c>
      <c r="Q31" s="22">
        <f t="shared" si="0"/>
        <v>83.75</v>
      </c>
      <c r="R31" s="22" t="str">
        <f t="shared" si="1"/>
        <v>Promovido</v>
      </c>
    </row>
    <row r="32" spans="2:18" x14ac:dyDescent="0.25">
      <c r="B32" s="22">
        <v>30</v>
      </c>
      <c r="C32" s="22" t="s">
        <v>713</v>
      </c>
      <c r="D32" s="22" t="s">
        <v>714</v>
      </c>
      <c r="E32" s="38" t="s">
        <v>596</v>
      </c>
      <c r="F32" s="22" t="s">
        <v>715</v>
      </c>
      <c r="G32" s="40">
        <v>21351322</v>
      </c>
      <c r="H32" s="45" t="s">
        <v>716</v>
      </c>
      <c r="I32" s="39" t="s">
        <v>606</v>
      </c>
      <c r="J32" s="22" t="s">
        <v>591</v>
      </c>
      <c r="K32" s="38" t="s">
        <v>612</v>
      </c>
      <c r="L32" s="22" t="s">
        <v>601</v>
      </c>
      <c r="M32" s="42">
        <v>92</v>
      </c>
      <c r="N32" s="42">
        <v>95</v>
      </c>
      <c r="O32" s="42">
        <v>60</v>
      </c>
      <c r="P32" s="42">
        <v>76</v>
      </c>
      <c r="Q32" s="22">
        <f t="shared" si="0"/>
        <v>80.75</v>
      </c>
      <c r="R32" s="22" t="str">
        <f t="shared" si="1"/>
        <v>Promovido</v>
      </c>
    </row>
    <row r="33" spans="2:18" x14ac:dyDescent="0.25">
      <c r="B33" s="22">
        <v>31</v>
      </c>
      <c r="C33" s="22" t="s">
        <v>717</v>
      </c>
      <c r="D33" s="22" t="s">
        <v>718</v>
      </c>
      <c r="E33" s="38" t="s">
        <v>596</v>
      </c>
      <c r="F33" s="22" t="s">
        <v>719</v>
      </c>
      <c r="G33" s="40">
        <v>35184532</v>
      </c>
      <c r="H33" s="45" t="s">
        <v>720</v>
      </c>
      <c r="I33" s="39" t="s">
        <v>590</v>
      </c>
      <c r="J33" s="22" t="s">
        <v>591</v>
      </c>
      <c r="K33" s="38" t="s">
        <v>612</v>
      </c>
      <c r="L33" s="22" t="s">
        <v>601</v>
      </c>
      <c r="M33" s="42">
        <v>71</v>
      </c>
      <c r="N33" s="42">
        <v>96</v>
      </c>
      <c r="O33" s="42">
        <v>97</v>
      </c>
      <c r="P33" s="42">
        <v>92</v>
      </c>
      <c r="Q33" s="22">
        <f t="shared" si="0"/>
        <v>89</v>
      </c>
      <c r="R33" s="22" t="str">
        <f t="shared" si="1"/>
        <v>Promovido</v>
      </c>
    </row>
    <row r="34" spans="2:18" x14ac:dyDescent="0.25">
      <c r="B34" s="22">
        <v>32</v>
      </c>
      <c r="C34" s="22" t="s">
        <v>394</v>
      </c>
      <c r="D34" s="22" t="s">
        <v>721</v>
      </c>
      <c r="E34" s="38" t="s">
        <v>596</v>
      </c>
      <c r="F34" s="22" t="s">
        <v>722</v>
      </c>
      <c r="G34" s="40">
        <v>23151823</v>
      </c>
      <c r="H34" s="45" t="s">
        <v>723</v>
      </c>
      <c r="I34" s="39" t="s">
        <v>606</v>
      </c>
      <c r="J34" s="22" t="s">
        <v>591</v>
      </c>
      <c r="K34" s="38" t="s">
        <v>607</v>
      </c>
      <c r="L34" s="22" t="s">
        <v>601</v>
      </c>
      <c r="M34" s="42">
        <v>98</v>
      </c>
      <c r="N34" s="42">
        <v>94</v>
      </c>
      <c r="O34" s="42">
        <v>82</v>
      </c>
      <c r="P34" s="42">
        <v>80</v>
      </c>
      <c r="Q34" s="22">
        <f t="shared" si="0"/>
        <v>88.5</v>
      </c>
      <c r="R34" s="22" t="str">
        <f t="shared" si="1"/>
        <v>Promovido</v>
      </c>
    </row>
    <row r="35" spans="2:18" x14ac:dyDescent="0.25">
      <c r="B35" s="22">
        <v>33</v>
      </c>
      <c r="C35" s="22" t="s">
        <v>724</v>
      </c>
      <c r="D35" s="22" t="s">
        <v>725</v>
      </c>
      <c r="E35" s="38" t="s">
        <v>596</v>
      </c>
      <c r="F35" s="22" t="s">
        <v>726</v>
      </c>
      <c r="G35" s="40">
        <v>51231532</v>
      </c>
      <c r="H35" s="45" t="s">
        <v>727</v>
      </c>
      <c r="I35" s="39" t="s">
        <v>590</v>
      </c>
      <c r="J35" s="22" t="s">
        <v>599</v>
      </c>
      <c r="K35" s="38" t="s">
        <v>592</v>
      </c>
      <c r="L35" s="22" t="s">
        <v>593</v>
      </c>
      <c r="M35" s="42">
        <v>65</v>
      </c>
      <c r="N35" s="42">
        <v>98</v>
      </c>
      <c r="O35" s="42">
        <v>75</v>
      </c>
      <c r="P35" s="42">
        <v>84</v>
      </c>
      <c r="Q35" s="22">
        <f t="shared" si="0"/>
        <v>80.5</v>
      </c>
      <c r="R35" s="22" t="str">
        <f t="shared" si="1"/>
        <v>Promovido</v>
      </c>
    </row>
    <row r="36" spans="2:18" x14ac:dyDescent="0.25">
      <c r="B36" s="22">
        <v>34</v>
      </c>
      <c r="C36" s="22" t="s">
        <v>728</v>
      </c>
      <c r="D36" s="22" t="s">
        <v>729</v>
      </c>
      <c r="E36" s="38" t="s">
        <v>587</v>
      </c>
      <c r="F36" s="22" t="s">
        <v>730</v>
      </c>
      <c r="G36" s="40">
        <v>23151541</v>
      </c>
      <c r="H36" s="45" t="s">
        <v>731</v>
      </c>
      <c r="I36" s="39" t="s">
        <v>606</v>
      </c>
      <c r="J36" s="22" t="s">
        <v>591</v>
      </c>
      <c r="K36" s="38" t="s">
        <v>617</v>
      </c>
      <c r="L36" s="22" t="s">
        <v>593</v>
      </c>
      <c r="M36" s="42">
        <v>71</v>
      </c>
      <c r="N36" s="42">
        <v>97</v>
      </c>
      <c r="O36" s="42">
        <v>84</v>
      </c>
      <c r="P36" s="42">
        <v>98</v>
      </c>
      <c r="Q36" s="22">
        <f t="shared" si="0"/>
        <v>87.5</v>
      </c>
      <c r="R36" s="22" t="str">
        <f t="shared" si="1"/>
        <v>Promovido</v>
      </c>
    </row>
    <row r="37" spans="2:18" x14ac:dyDescent="0.25">
      <c r="B37" s="22">
        <v>35</v>
      </c>
      <c r="C37" s="22" t="s">
        <v>732</v>
      </c>
      <c r="D37" s="22" t="s">
        <v>733</v>
      </c>
      <c r="E37" s="38" t="s">
        <v>587</v>
      </c>
      <c r="F37" s="22" t="s">
        <v>734</v>
      </c>
      <c r="G37" s="40">
        <v>51321542</v>
      </c>
      <c r="H37" s="45" t="s">
        <v>735</v>
      </c>
      <c r="I37" s="39" t="s">
        <v>590</v>
      </c>
      <c r="J37" s="22" t="s">
        <v>591</v>
      </c>
      <c r="K37" s="38" t="s">
        <v>600</v>
      </c>
      <c r="L37" s="22" t="s">
        <v>601</v>
      </c>
      <c r="M37" s="42">
        <v>87</v>
      </c>
      <c r="N37" s="42">
        <v>93</v>
      </c>
      <c r="O37" s="42">
        <v>72</v>
      </c>
      <c r="P37" s="42">
        <v>68</v>
      </c>
      <c r="Q37" s="22">
        <f t="shared" si="0"/>
        <v>80</v>
      </c>
      <c r="R37" s="22" t="str">
        <f t="shared" si="1"/>
        <v>Promovido</v>
      </c>
    </row>
    <row r="38" spans="2:18" x14ac:dyDescent="0.25">
      <c r="B38" s="22">
        <v>36</v>
      </c>
      <c r="C38" s="22" t="s">
        <v>736</v>
      </c>
      <c r="D38" s="22" t="s">
        <v>737</v>
      </c>
      <c r="E38" s="38" t="s">
        <v>587</v>
      </c>
      <c r="F38" s="22" t="s">
        <v>738</v>
      </c>
      <c r="G38" s="40">
        <v>54862121</v>
      </c>
      <c r="H38" s="45" t="s">
        <v>739</v>
      </c>
      <c r="I38" s="39" t="s">
        <v>606</v>
      </c>
      <c r="J38" s="22" t="s">
        <v>599</v>
      </c>
      <c r="K38" s="38" t="s">
        <v>612</v>
      </c>
      <c r="L38" s="22" t="s">
        <v>601</v>
      </c>
      <c r="M38" s="42">
        <v>88</v>
      </c>
      <c r="N38" s="42">
        <v>95</v>
      </c>
      <c r="O38" s="42">
        <v>94</v>
      </c>
      <c r="P38" s="42">
        <v>95</v>
      </c>
      <c r="Q38" s="22">
        <f t="shared" si="0"/>
        <v>93</v>
      </c>
      <c r="R38" s="22" t="str">
        <f t="shared" si="1"/>
        <v>Promovido</v>
      </c>
    </row>
    <row r="39" spans="2:18" x14ac:dyDescent="0.25">
      <c r="B39" s="22">
        <v>37</v>
      </c>
      <c r="C39" s="22" t="s">
        <v>740</v>
      </c>
      <c r="D39" s="22" t="s">
        <v>741</v>
      </c>
      <c r="E39" s="38" t="s">
        <v>596</v>
      </c>
      <c r="F39" s="22" t="s">
        <v>742</v>
      </c>
      <c r="G39" s="40">
        <v>22154592</v>
      </c>
      <c r="H39" s="45" t="s">
        <v>743</v>
      </c>
      <c r="I39" s="39" t="s">
        <v>590</v>
      </c>
      <c r="J39" s="22" t="s">
        <v>591</v>
      </c>
      <c r="K39" s="38" t="s">
        <v>592</v>
      </c>
      <c r="L39" s="22" t="s">
        <v>593</v>
      </c>
      <c r="M39" s="42">
        <v>58</v>
      </c>
      <c r="N39" s="42">
        <v>63</v>
      </c>
      <c r="O39" s="42">
        <v>59</v>
      </c>
      <c r="P39" s="42">
        <v>58</v>
      </c>
      <c r="Q39" s="22">
        <f t="shared" si="0"/>
        <v>59.5</v>
      </c>
      <c r="R39" s="22" t="str">
        <f t="shared" si="1"/>
        <v>Promovido</v>
      </c>
    </row>
    <row r="40" spans="2:18" x14ac:dyDescent="0.25">
      <c r="B40" s="22">
        <v>38</v>
      </c>
      <c r="C40" s="22" t="s">
        <v>744</v>
      </c>
      <c r="D40" s="22" t="s">
        <v>745</v>
      </c>
      <c r="E40" s="38" t="s">
        <v>587</v>
      </c>
      <c r="F40" s="22" t="s">
        <v>746</v>
      </c>
      <c r="G40" s="40">
        <v>23154321</v>
      </c>
      <c r="H40" s="45" t="s">
        <v>747</v>
      </c>
      <c r="I40" s="39" t="s">
        <v>606</v>
      </c>
      <c r="J40" s="22" t="s">
        <v>599</v>
      </c>
      <c r="K40" s="38" t="s">
        <v>607</v>
      </c>
      <c r="L40" s="22" t="s">
        <v>601</v>
      </c>
      <c r="M40" s="42">
        <v>97</v>
      </c>
      <c r="N40" s="42">
        <v>97</v>
      </c>
      <c r="O40" s="42">
        <v>81</v>
      </c>
      <c r="P40" s="42">
        <v>86</v>
      </c>
      <c r="Q40" s="22">
        <f t="shared" si="0"/>
        <v>90.25</v>
      </c>
      <c r="R40" s="22" t="str">
        <f t="shared" si="1"/>
        <v>Promovido</v>
      </c>
    </row>
    <row r="41" spans="2:18" x14ac:dyDescent="0.25">
      <c r="B41" s="22">
        <v>39</v>
      </c>
      <c r="C41" s="22" t="s">
        <v>748</v>
      </c>
      <c r="D41" s="22" t="s">
        <v>749</v>
      </c>
      <c r="E41" s="38" t="s">
        <v>587</v>
      </c>
      <c r="F41" s="22" t="s">
        <v>750</v>
      </c>
      <c r="G41" s="40">
        <v>23154321</v>
      </c>
      <c r="H41" s="45" t="s">
        <v>751</v>
      </c>
      <c r="I41" s="39" t="s">
        <v>606</v>
      </c>
      <c r="J41" s="22" t="s">
        <v>591</v>
      </c>
      <c r="K41" s="38" t="s">
        <v>617</v>
      </c>
      <c r="L41" s="22" t="s">
        <v>593</v>
      </c>
      <c r="M41" s="42">
        <v>65</v>
      </c>
      <c r="N41" s="42">
        <v>50</v>
      </c>
      <c r="O41" s="42">
        <v>55</v>
      </c>
      <c r="P41" s="42">
        <v>64</v>
      </c>
      <c r="Q41" s="22">
        <f t="shared" si="0"/>
        <v>58.5</v>
      </c>
      <c r="R41" s="22" t="str">
        <f t="shared" si="1"/>
        <v>No promovido</v>
      </c>
    </row>
    <row r="42" spans="2:18" x14ac:dyDescent="0.25">
      <c r="B42" s="22">
        <v>40</v>
      </c>
      <c r="C42" s="22" t="s">
        <v>752</v>
      </c>
      <c r="D42" s="22" t="s">
        <v>753</v>
      </c>
      <c r="E42" s="38" t="s">
        <v>596</v>
      </c>
      <c r="F42" s="22" t="s">
        <v>754</v>
      </c>
      <c r="G42" s="40">
        <v>51321532</v>
      </c>
      <c r="H42" s="45" t="s">
        <v>755</v>
      </c>
      <c r="I42" s="39" t="s">
        <v>590</v>
      </c>
      <c r="J42" s="22" t="s">
        <v>599</v>
      </c>
      <c r="K42" s="38" t="s">
        <v>600</v>
      </c>
      <c r="L42" s="22" t="s">
        <v>601</v>
      </c>
      <c r="M42" s="42">
        <v>75</v>
      </c>
      <c r="N42" s="42">
        <v>94</v>
      </c>
      <c r="O42" s="42">
        <v>60</v>
      </c>
      <c r="P42" s="42">
        <v>90</v>
      </c>
      <c r="Q42" s="22">
        <f t="shared" si="0"/>
        <v>79.75</v>
      </c>
      <c r="R42" s="22" t="str">
        <f t="shared" si="1"/>
        <v>Promovido</v>
      </c>
    </row>
    <row r="43" spans="2:18" x14ac:dyDescent="0.25">
      <c r="B43" s="22">
        <v>41</v>
      </c>
      <c r="C43" s="22" t="s">
        <v>756</v>
      </c>
      <c r="D43" s="22" t="s">
        <v>639</v>
      </c>
      <c r="E43" s="38" t="s">
        <v>596</v>
      </c>
      <c r="F43" s="22" t="s">
        <v>757</v>
      </c>
      <c r="G43" s="40">
        <v>21531544</v>
      </c>
      <c r="H43" s="45" t="s">
        <v>758</v>
      </c>
      <c r="I43" s="39" t="s">
        <v>606</v>
      </c>
      <c r="J43" s="22" t="s">
        <v>599</v>
      </c>
      <c r="K43" s="38" t="s">
        <v>612</v>
      </c>
      <c r="L43" s="22" t="s">
        <v>601</v>
      </c>
      <c r="M43" s="42">
        <v>67</v>
      </c>
      <c r="N43" s="42">
        <v>95</v>
      </c>
      <c r="O43" s="42">
        <v>86</v>
      </c>
      <c r="P43" s="42">
        <v>94</v>
      </c>
      <c r="Q43" s="22">
        <f t="shared" si="0"/>
        <v>85.5</v>
      </c>
      <c r="R43" s="22" t="str">
        <f t="shared" si="1"/>
        <v>Promovido</v>
      </c>
    </row>
    <row r="44" spans="2:18" x14ac:dyDescent="0.25">
      <c r="B44" s="22">
        <v>42</v>
      </c>
      <c r="C44" s="22" t="s">
        <v>759</v>
      </c>
      <c r="D44" s="22" t="s">
        <v>760</v>
      </c>
      <c r="E44" s="38" t="s">
        <v>596</v>
      </c>
      <c r="F44" s="22" t="s">
        <v>761</v>
      </c>
      <c r="G44" s="40">
        <v>21354532</v>
      </c>
      <c r="H44" s="45" t="s">
        <v>762</v>
      </c>
      <c r="I44" s="39" t="s">
        <v>606</v>
      </c>
      <c r="J44" s="22" t="s">
        <v>591</v>
      </c>
      <c r="K44" s="38" t="s">
        <v>600</v>
      </c>
      <c r="L44" s="22" t="s">
        <v>601</v>
      </c>
      <c r="M44" s="42">
        <v>99</v>
      </c>
      <c r="N44" s="42">
        <v>93</v>
      </c>
      <c r="O44" s="42">
        <v>92</v>
      </c>
      <c r="P44" s="42">
        <v>93</v>
      </c>
      <c r="Q44" s="22">
        <f t="shared" si="0"/>
        <v>94.25</v>
      </c>
      <c r="R44" s="22" t="str">
        <f t="shared" si="1"/>
        <v>Promovido</v>
      </c>
    </row>
    <row r="45" spans="2:18" x14ac:dyDescent="0.25">
      <c r="B45" s="22">
        <v>43</v>
      </c>
      <c r="C45" s="22" t="s">
        <v>763</v>
      </c>
      <c r="D45" s="22" t="s">
        <v>764</v>
      </c>
      <c r="E45" s="38" t="s">
        <v>596</v>
      </c>
      <c r="F45" s="22" t="s">
        <v>765</v>
      </c>
      <c r="G45" s="40">
        <v>51321542</v>
      </c>
      <c r="H45" s="45" t="s">
        <v>766</v>
      </c>
      <c r="I45" s="39" t="s">
        <v>606</v>
      </c>
      <c r="J45" s="22" t="s">
        <v>591</v>
      </c>
      <c r="K45" s="38" t="s">
        <v>617</v>
      </c>
      <c r="L45" s="22" t="s">
        <v>593</v>
      </c>
      <c r="M45" s="42">
        <v>64</v>
      </c>
      <c r="N45" s="42">
        <v>90</v>
      </c>
      <c r="O45" s="42">
        <v>94</v>
      </c>
      <c r="P45" s="42">
        <v>92</v>
      </c>
      <c r="Q45" s="22">
        <f t="shared" si="0"/>
        <v>85</v>
      </c>
      <c r="R45" s="22" t="str">
        <f t="shared" si="1"/>
        <v>Promovido</v>
      </c>
    </row>
    <row r="46" spans="2:18" x14ac:dyDescent="0.25">
      <c r="B46" s="22">
        <v>44</v>
      </c>
      <c r="C46" s="22" t="s">
        <v>767</v>
      </c>
      <c r="D46" s="22" t="s">
        <v>674</v>
      </c>
      <c r="E46" s="38" t="s">
        <v>596</v>
      </c>
      <c r="F46" s="22" t="s">
        <v>768</v>
      </c>
      <c r="G46" s="40">
        <v>51321542</v>
      </c>
      <c r="H46" s="45" t="s">
        <v>769</v>
      </c>
      <c r="I46" s="39" t="s">
        <v>590</v>
      </c>
      <c r="J46" s="22" t="s">
        <v>599</v>
      </c>
      <c r="K46" s="38" t="s">
        <v>607</v>
      </c>
      <c r="L46" s="22" t="s">
        <v>601</v>
      </c>
      <c r="M46" s="42">
        <v>72</v>
      </c>
      <c r="N46" s="42">
        <v>94</v>
      </c>
      <c r="O46" s="42">
        <v>95</v>
      </c>
      <c r="P46" s="42">
        <v>94</v>
      </c>
      <c r="Q46" s="22">
        <f t="shared" si="0"/>
        <v>88.75</v>
      </c>
      <c r="R46" s="22" t="str">
        <f t="shared" si="1"/>
        <v>Promovido</v>
      </c>
    </row>
    <row r="47" spans="2:18" x14ac:dyDescent="0.25">
      <c r="B47" s="22">
        <v>45</v>
      </c>
      <c r="C47" s="22" t="s">
        <v>770</v>
      </c>
      <c r="D47" s="22" t="s">
        <v>771</v>
      </c>
      <c r="E47" s="38" t="s">
        <v>596</v>
      </c>
      <c r="F47" s="22" t="s">
        <v>772</v>
      </c>
      <c r="G47" s="40">
        <v>23154321</v>
      </c>
      <c r="H47" s="45" t="s">
        <v>773</v>
      </c>
      <c r="I47" s="39" t="s">
        <v>590</v>
      </c>
      <c r="J47" s="22" t="s">
        <v>599</v>
      </c>
      <c r="K47" s="38" t="s">
        <v>617</v>
      </c>
      <c r="L47" s="22" t="s">
        <v>593</v>
      </c>
      <c r="M47" s="42">
        <v>64</v>
      </c>
      <c r="N47" s="42">
        <v>92</v>
      </c>
      <c r="O47" s="42">
        <v>96</v>
      </c>
      <c r="P47" s="42">
        <v>75</v>
      </c>
      <c r="Q47" s="22">
        <f t="shared" si="0"/>
        <v>81.75</v>
      </c>
      <c r="R47" s="22" t="str">
        <f t="shared" si="1"/>
        <v>Promovido</v>
      </c>
    </row>
  </sheetData>
  <hyperlinks>
    <hyperlink ref="H3" r:id="rId1"/>
    <hyperlink ref="H4" r:id="rId2"/>
    <hyperlink ref="H5" r:id="rId3"/>
    <hyperlink ref="H6" r:id="rId4"/>
    <hyperlink ref="H7" r:id="rId5"/>
    <hyperlink ref="H8" r:id="rId6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8" r:id="rId26"/>
    <hyperlink ref="H29" r:id="rId27"/>
    <hyperlink ref="H30" r:id="rId28"/>
    <hyperlink ref="H31" r:id="rId29"/>
    <hyperlink ref="H32" r:id="rId30"/>
    <hyperlink ref="H33" r:id="rId31"/>
    <hyperlink ref="H34" r:id="rId32"/>
    <hyperlink ref="H35" r:id="rId33"/>
    <hyperlink ref="H36" r:id="rId34"/>
    <hyperlink ref="H37" r:id="rId35"/>
    <hyperlink ref="H38" r:id="rId36"/>
    <hyperlink ref="H39" r:id="rId37"/>
    <hyperlink ref="H40" r:id="rId38"/>
    <hyperlink ref="H41" r:id="rId39"/>
    <hyperlink ref="H42" r:id="rId40"/>
    <hyperlink ref="H44" r:id="rId41"/>
    <hyperlink ref="H45" r:id="rId42"/>
    <hyperlink ref="H46" r:id="rId43"/>
    <hyperlink ref="H47" r:id="rId44"/>
    <hyperlink ref="H43" r:id="rId45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'C:\Users\Dagoberto Cuá\Documents\Documentos Colegio 2020\TRABAJOS RECIBIDOS ETAPA CUARENTENA\5TO BACH LAB2\[Base de datos HG.xlsm]Extras'!#REF!</xm:f>
          </x14:formula1>
          <xm:sqref>J2:J47</xm:sqref>
        </x14:dataValidation>
        <x14:dataValidation type="list" allowBlank="1" showInputMessage="1" showErrorMessage="1">
          <x14:formula1>
            <xm:f>'C:\Users\Dagoberto Cuá\Documents\Documentos Colegio 2020\TRABAJOS RECIBIDOS ETAPA CUARENTENA\5TO BACH LAB2\[Base de datos HG.xlsm]Extras'!#REF!</xm:f>
          </x14:formula1>
          <xm:sqref>E2:E47</xm:sqref>
        </x14:dataValidation>
        <x14:dataValidation type="list" allowBlank="1" showInputMessage="1" showErrorMessage="1">
          <x14:formula1>
            <xm:f>'C:\Users\Dagoberto Cuá\Documents\Documentos Colegio 2020\TRABAJOS RECIBIDOS ETAPA CUARENTENA\5TO BACH LAB2\[Base de datos HG.xlsm]Extras'!#REF!</xm:f>
          </x14:formula1>
          <xm:sqref>I2:I47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BD1</vt:lpstr>
      <vt:lpstr>Hoja3</vt:lpstr>
      <vt:lpstr>BD2</vt:lpstr>
      <vt:lpstr>Hoja4</vt:lpstr>
      <vt:lpstr>BD3</vt:lpstr>
      <vt:lpstr>Hoja5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Usuario</cp:lastModifiedBy>
  <dcterms:created xsi:type="dcterms:W3CDTF">2022-06-20T14:46:10Z</dcterms:created>
  <dcterms:modified xsi:type="dcterms:W3CDTF">2022-07-27T05:00:11Z</dcterms:modified>
</cp:coreProperties>
</file>