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8235"/>
  </bookViews>
  <sheets>
    <sheet name="Hoja1" sheetId="1" r:id="rId1"/>
    <sheet name="Hoj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10" i="1"/>
  <c r="H25" i="1" l="1"/>
  <c r="I25" i="1" s="1"/>
  <c r="H13" i="1"/>
  <c r="I13" i="1" s="1"/>
  <c r="H28" i="1"/>
  <c r="I28" i="1" s="1"/>
  <c r="H24" i="1"/>
  <c r="I24" i="1" s="1"/>
  <c r="H20" i="1"/>
  <c r="I20" i="1" s="1"/>
  <c r="H16" i="1"/>
  <c r="I16" i="1" s="1"/>
  <c r="H12" i="1"/>
  <c r="I12" i="1" s="1"/>
  <c r="H29" i="1"/>
  <c r="I29" i="1" s="1"/>
  <c r="H17" i="1"/>
  <c r="I17" i="1" s="1"/>
  <c r="H27" i="1"/>
  <c r="I27" i="1" s="1"/>
  <c r="H23" i="1"/>
  <c r="I23" i="1" s="1"/>
  <c r="H19" i="1"/>
  <c r="I19" i="1" s="1"/>
  <c r="H15" i="1"/>
  <c r="I15" i="1" s="1"/>
  <c r="H11" i="1"/>
  <c r="I11" i="1" s="1"/>
  <c r="H21" i="1"/>
  <c r="I21" i="1" s="1"/>
  <c r="H26" i="1"/>
  <c r="I26" i="1" s="1"/>
  <c r="H22" i="1"/>
  <c r="I22" i="1" s="1"/>
  <c r="H18" i="1"/>
  <c r="I18" i="1" s="1"/>
  <c r="H14" i="1"/>
  <c r="I14" i="1" s="1"/>
  <c r="H10" i="1"/>
  <c r="I10" i="1" s="1"/>
  <c r="G29" i="1"/>
  <c r="G21" i="1"/>
  <c r="G13" i="1"/>
  <c r="G28" i="1"/>
  <c r="G24" i="1"/>
  <c r="G20" i="1"/>
  <c r="G16" i="1"/>
  <c r="G12" i="1"/>
  <c r="G25" i="1"/>
  <c r="G17" i="1"/>
  <c r="G27" i="1"/>
  <c r="G23" i="1"/>
  <c r="G19" i="1"/>
  <c r="G15" i="1"/>
  <c r="G11" i="1"/>
  <c r="G26" i="1"/>
  <c r="G22" i="1"/>
  <c r="G18" i="1"/>
  <c r="G14" i="1"/>
  <c r="G10" i="1"/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10" i="1"/>
</calcChain>
</file>

<file path=xl/sharedStrings.xml><?xml version="1.0" encoding="utf-8"?>
<sst xmlns="http://schemas.openxmlformats.org/spreadsheetml/2006/main" count="63" uniqueCount="42">
  <si>
    <t>No.</t>
  </si>
  <si>
    <t>Producto</t>
  </si>
  <si>
    <t>Cantidad</t>
  </si>
  <si>
    <t>Precio unitario</t>
  </si>
  <si>
    <t>Descuento</t>
  </si>
  <si>
    <t>Fecha de vencimiento</t>
  </si>
  <si>
    <t>Clasificación</t>
  </si>
  <si>
    <t>Precio - descuento</t>
  </si>
  <si>
    <t xml:space="preserve">Hora de ingreso del producto </t>
  </si>
  <si>
    <t>Hora de salida del producto</t>
  </si>
  <si>
    <t>Sal</t>
  </si>
  <si>
    <t>Azucar</t>
  </si>
  <si>
    <t>Manzanas</t>
  </si>
  <si>
    <t>Brócoli</t>
  </si>
  <si>
    <t>Repollo</t>
  </si>
  <si>
    <t>Café</t>
  </si>
  <si>
    <t>Detergente</t>
  </si>
  <si>
    <t>Harina</t>
  </si>
  <si>
    <t>Sandías</t>
  </si>
  <si>
    <t>Jabón de manos</t>
  </si>
  <si>
    <t>Papas</t>
  </si>
  <si>
    <t>Naranjas</t>
  </si>
  <si>
    <t>Zanahorias</t>
  </si>
  <si>
    <t>Limones</t>
  </si>
  <si>
    <t>Tomates</t>
  </si>
  <si>
    <t>Té</t>
  </si>
  <si>
    <t>Miel</t>
  </si>
  <si>
    <t>Duraznos</t>
  </si>
  <si>
    <t>Aguacates</t>
  </si>
  <si>
    <t>Uvas</t>
  </si>
  <si>
    <t>Verduras</t>
  </si>
  <si>
    <t>Frutas</t>
  </si>
  <si>
    <t>Consumo Diario</t>
  </si>
  <si>
    <t>Nombre completo</t>
  </si>
  <si>
    <t xml:space="preserve">Grado y Curso </t>
  </si>
  <si>
    <t>%</t>
  </si>
  <si>
    <t>Valor del descuento en Quetzales</t>
  </si>
  <si>
    <t>Q</t>
  </si>
  <si>
    <t>mini mercado 24/7</t>
  </si>
  <si>
    <t xml:space="preserve">García Tzoc Emanuel Bonifacio </t>
  </si>
  <si>
    <t>4to Bachillerato, sistemas e instalación de software</t>
  </si>
  <si>
    <t>descuento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</si>
</sst>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Q&quot;* #,##0.00_-;\-&quot;Q&quot;* #,##0.00_-;_-&quot;Q&quot;* &quot;-&quot;??_-;_-@_-"/>
    <numFmt numFmtId="164" formatCode="&quot;Q&quot;#,##0.00"/>
    <numFmt numFmtId="165" formatCode="[$-F400]h:mm:ss\ AM/PM"/>
    <numFmt numFmtId="166" formatCode="[$-F800]dddd\,\ mmmm\ dd\,\ yyyy"/>
  </numFmts>
  <fonts count="2" x14ac:knownFonts="1">
    <font>
      <sz val="11"/>
      <color theme="1"/>
      <name val="Calibri"/>
      <family val="2"/>
      <scheme val="minor"/>
    </font>
    <font>
      <sz val="36"/>
      <color theme="9" tint="-0.499984740745262"/>
      <name val="Arial Black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3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2" borderId="1" xfId="0" applyFill="1" applyBorder="1"/>
    <xf numFmtId="9" fontId="0" fillId="0" borderId="0" xfId="0" applyNumberFormat="1"/>
    <xf numFmtId="9" fontId="0" fillId="6" borderId="1" xfId="0" applyNumberFormat="1" applyFill="1" applyBorder="1"/>
    <xf numFmtId="164" fontId="0" fillId="6" borderId="1" xfId="0" applyNumberFormat="1" applyFill="1" applyBorder="1"/>
    <xf numFmtId="44" fontId="0" fillId="6" borderId="1" xfId="0" applyNumberFormat="1" applyFill="1" applyBorder="1"/>
    <xf numFmtId="14" fontId="0" fillId="6" borderId="1" xfId="0" applyNumberFormat="1" applyFill="1" applyBorder="1"/>
    <xf numFmtId="165" fontId="0" fillId="6" borderId="1" xfId="0" applyNumberFormat="1" applyFill="1" applyBorder="1"/>
    <xf numFmtId="166" fontId="0" fillId="6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3"/>
  <sheetViews>
    <sheetView tabSelected="1" topLeftCell="D6" workbookViewId="0">
      <selection activeCell="M19" sqref="M19"/>
    </sheetView>
  </sheetViews>
  <sheetFormatPr baseColWidth="10" defaultRowHeight="15" x14ac:dyDescent="0.25"/>
  <cols>
    <col min="2" max="2" width="4.140625" bestFit="1" customWidth="1"/>
    <col min="3" max="3" width="15.5703125" customWidth="1"/>
    <col min="4" max="4" width="8.42578125" customWidth="1"/>
    <col min="5" max="5" width="15.28515625" customWidth="1"/>
    <col min="6" max="6" width="14.5703125" customWidth="1"/>
    <col min="8" max="8" width="18.42578125" customWidth="1"/>
    <col min="9" max="9" width="17.85546875" customWidth="1"/>
    <col min="10" max="10" width="30.28515625" customWidth="1"/>
    <col min="11" max="11" width="26.5703125" customWidth="1"/>
    <col min="12" max="12" width="25.140625" customWidth="1"/>
  </cols>
  <sheetData>
    <row r="2" spans="2:15" x14ac:dyDescent="0.25">
      <c r="B2" s="15" t="s">
        <v>38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2:15" x14ac:dyDescent="0.2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"/>
      <c r="N3" s="1"/>
      <c r="O3" s="1"/>
    </row>
    <row r="4" spans="2:15" x14ac:dyDescent="0.25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"/>
      <c r="N4" s="1"/>
      <c r="O4" s="1"/>
    </row>
    <row r="5" spans="2:15" x14ac:dyDescent="0.25"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15" x14ac:dyDescent="0.25">
      <c r="B6" s="17" t="s">
        <v>33</v>
      </c>
      <c r="C6" s="17"/>
      <c r="D6" s="17"/>
      <c r="E6" s="17"/>
      <c r="F6" s="18" t="s">
        <v>39</v>
      </c>
      <c r="G6" s="18"/>
      <c r="H6" s="18"/>
      <c r="I6" s="18"/>
      <c r="J6" s="18"/>
      <c r="K6" s="18"/>
      <c r="L6" s="18"/>
    </row>
    <row r="7" spans="2:15" x14ac:dyDescent="0.25">
      <c r="B7" s="17" t="s">
        <v>34</v>
      </c>
      <c r="C7" s="17"/>
      <c r="D7" s="17"/>
      <c r="E7" s="17"/>
      <c r="F7" s="18" t="s">
        <v>40</v>
      </c>
      <c r="G7" s="18"/>
      <c r="H7" s="18"/>
      <c r="I7" s="18"/>
      <c r="J7" s="18"/>
      <c r="K7" s="18"/>
      <c r="L7" s="18"/>
    </row>
    <row r="8" spans="2:15" x14ac:dyDescent="0.25">
      <c r="G8" t="s">
        <v>35</v>
      </c>
      <c r="H8" t="s">
        <v>37</v>
      </c>
      <c r="I8" t="s">
        <v>37</v>
      </c>
    </row>
    <row r="9" spans="2:15" x14ac:dyDescent="0.25">
      <c r="B9" s="4" t="s">
        <v>0</v>
      </c>
      <c r="C9" s="4" t="s">
        <v>1</v>
      </c>
      <c r="D9" s="4" t="s">
        <v>2</v>
      </c>
      <c r="E9" s="4" t="s">
        <v>6</v>
      </c>
      <c r="F9" s="4" t="s">
        <v>3</v>
      </c>
      <c r="G9" s="4" t="s">
        <v>4</v>
      </c>
      <c r="H9" s="4" t="s">
        <v>36</v>
      </c>
      <c r="I9" s="4" t="s">
        <v>7</v>
      </c>
      <c r="J9" s="4" t="s">
        <v>5</v>
      </c>
      <c r="K9" s="4" t="s">
        <v>8</v>
      </c>
      <c r="L9" s="4" t="s">
        <v>9</v>
      </c>
      <c r="M9" s="3"/>
    </row>
    <row r="10" spans="2:15" x14ac:dyDescent="0.25">
      <c r="B10" s="7">
        <v>1</v>
      </c>
      <c r="C10" s="5" t="s">
        <v>10</v>
      </c>
      <c r="D10" s="5">
        <f ca="1">RANDBETWEEN($C$32,$C$33)</f>
        <v>6</v>
      </c>
      <c r="E10" s="5" t="s">
        <v>32</v>
      </c>
      <c r="F10" s="10">
        <f ca="1">RANDBETWEEN($C$32,$C$33)</f>
        <v>2</v>
      </c>
      <c r="G10" s="9">
        <f ca="1">F10-F10*$G$32</f>
        <v>1.84</v>
      </c>
      <c r="H10" s="11">
        <f ca="1">F10-F10*$G$32</f>
        <v>1.84</v>
      </c>
      <c r="I10" s="10">
        <f ca="1">F10-H10</f>
        <v>0.15999999999999992</v>
      </c>
      <c r="J10" s="12">
        <v>44938</v>
      </c>
      <c r="K10" s="13">
        <v>2345.5239583333332</v>
      </c>
      <c r="L10" s="13">
        <v>24.335185185185185</v>
      </c>
      <c r="M10" s="3"/>
    </row>
    <row r="11" spans="2:15" x14ac:dyDescent="0.25">
      <c r="B11" s="7">
        <v>2</v>
      </c>
      <c r="C11" s="5" t="s">
        <v>11</v>
      </c>
      <c r="D11" s="5">
        <f t="shared" ref="D11:D29" ca="1" si="0">RANDBETWEEN($C$32,$C$33)</f>
        <v>6</v>
      </c>
      <c r="E11" s="5" t="s">
        <v>32</v>
      </c>
      <c r="F11" s="10">
        <f t="shared" ref="F11:F29" ca="1" si="1">RANDBETWEEN($C$32,$C$33)</f>
        <v>9</v>
      </c>
      <c r="G11" s="9">
        <f t="shared" ref="G11:G29" ca="1" si="2">F11-F11*$G$32</f>
        <v>8.2799999999999994</v>
      </c>
      <c r="H11" s="11">
        <f t="shared" ref="H11:H29" ca="1" si="3">F11-F11*$G$32</f>
        <v>8.2799999999999994</v>
      </c>
      <c r="I11" s="10">
        <f t="shared" ref="I11:I29" ca="1" si="4">F11-H11</f>
        <v>0.72000000000000064</v>
      </c>
      <c r="J11" s="12">
        <v>44939</v>
      </c>
      <c r="K11" s="13">
        <v>2345.5656250000002</v>
      </c>
      <c r="L11" s="13">
        <v>24.3768518518519</v>
      </c>
      <c r="M11" s="3"/>
    </row>
    <row r="12" spans="2:15" x14ac:dyDescent="0.25">
      <c r="B12" s="7">
        <v>3</v>
      </c>
      <c r="C12" s="5" t="s">
        <v>12</v>
      </c>
      <c r="D12" s="5">
        <f t="shared" ca="1" si="0"/>
        <v>5</v>
      </c>
      <c r="E12" s="5" t="s">
        <v>31</v>
      </c>
      <c r="F12" s="10">
        <f t="shared" ca="1" si="1"/>
        <v>2</v>
      </c>
      <c r="G12" s="9">
        <f t="shared" ca="1" si="2"/>
        <v>1.84</v>
      </c>
      <c r="H12" s="11">
        <f t="shared" ca="1" si="3"/>
        <v>1.84</v>
      </c>
      <c r="I12" s="10">
        <f t="shared" ca="1" si="4"/>
        <v>0.15999999999999992</v>
      </c>
      <c r="J12" s="12">
        <v>44940</v>
      </c>
      <c r="K12" s="13">
        <v>2345.6072916666699</v>
      </c>
      <c r="L12" s="13">
        <v>24.4185185185185</v>
      </c>
      <c r="M12" s="3"/>
    </row>
    <row r="13" spans="2:15" x14ac:dyDescent="0.25">
      <c r="B13" s="7">
        <v>4</v>
      </c>
      <c r="C13" s="5" t="s">
        <v>13</v>
      </c>
      <c r="D13" s="5">
        <f t="shared" ca="1" si="0"/>
        <v>6</v>
      </c>
      <c r="E13" s="5" t="s">
        <v>30</v>
      </c>
      <c r="F13" s="10">
        <f t="shared" ca="1" si="1"/>
        <v>15</v>
      </c>
      <c r="G13" s="9">
        <f t="shared" ca="1" si="2"/>
        <v>13.8</v>
      </c>
      <c r="H13" s="11">
        <f t="shared" ca="1" si="3"/>
        <v>13.8</v>
      </c>
      <c r="I13" s="10">
        <f t="shared" ca="1" si="4"/>
        <v>1.1999999999999993</v>
      </c>
      <c r="J13" s="12">
        <v>44941</v>
      </c>
      <c r="K13" s="13">
        <v>2345.64895833333</v>
      </c>
      <c r="L13" s="13">
        <v>24.4601851851852</v>
      </c>
      <c r="M13" s="3"/>
    </row>
    <row r="14" spans="2:15" x14ac:dyDescent="0.25">
      <c r="B14" s="7">
        <v>5</v>
      </c>
      <c r="C14" s="5" t="s">
        <v>14</v>
      </c>
      <c r="D14" s="5">
        <f t="shared" ca="1" si="0"/>
        <v>15</v>
      </c>
      <c r="E14" s="5" t="s">
        <v>30</v>
      </c>
      <c r="F14" s="10">
        <f t="shared" ca="1" si="1"/>
        <v>1</v>
      </c>
      <c r="G14" s="9">
        <f t="shared" ca="1" si="2"/>
        <v>0.92</v>
      </c>
      <c r="H14" s="11">
        <f t="shared" ca="1" si="3"/>
        <v>0.92</v>
      </c>
      <c r="I14" s="10">
        <f t="shared" ca="1" si="4"/>
        <v>7.999999999999996E-2</v>
      </c>
      <c r="J14" s="12">
        <v>44942</v>
      </c>
      <c r="K14" s="13">
        <v>2345.6906250000002</v>
      </c>
      <c r="L14" s="13">
        <v>24.5018518518519</v>
      </c>
      <c r="M14" s="3"/>
    </row>
    <row r="15" spans="2:15" x14ac:dyDescent="0.25">
      <c r="B15" s="7">
        <v>6</v>
      </c>
      <c r="C15" s="5" t="s">
        <v>15</v>
      </c>
      <c r="D15" s="5">
        <f t="shared" ca="1" si="0"/>
        <v>17</v>
      </c>
      <c r="E15" s="5" t="s">
        <v>32</v>
      </c>
      <c r="F15" s="10">
        <f t="shared" ca="1" si="1"/>
        <v>2</v>
      </c>
      <c r="G15" s="9">
        <f t="shared" ca="1" si="2"/>
        <v>1.84</v>
      </c>
      <c r="H15" s="11">
        <f t="shared" ca="1" si="3"/>
        <v>1.84</v>
      </c>
      <c r="I15" s="10">
        <f t="shared" ca="1" si="4"/>
        <v>0.15999999999999992</v>
      </c>
      <c r="J15" s="12">
        <v>44943</v>
      </c>
      <c r="K15" s="13">
        <v>2345.7322916666699</v>
      </c>
      <c r="L15" s="13">
        <v>24.5435185185185</v>
      </c>
      <c r="M15" s="3"/>
    </row>
    <row r="16" spans="2:15" x14ac:dyDescent="0.25">
      <c r="B16" s="7">
        <v>7</v>
      </c>
      <c r="C16" s="5" t="s">
        <v>16</v>
      </c>
      <c r="D16" s="5">
        <f t="shared" ca="1" si="0"/>
        <v>4</v>
      </c>
      <c r="E16" s="5" t="s">
        <v>32</v>
      </c>
      <c r="F16" s="10">
        <f t="shared" ca="1" si="1"/>
        <v>13</v>
      </c>
      <c r="G16" s="9">
        <f t="shared" ca="1" si="2"/>
        <v>11.96</v>
      </c>
      <c r="H16" s="11">
        <f t="shared" ca="1" si="3"/>
        <v>11.96</v>
      </c>
      <c r="I16" s="10">
        <f t="shared" ca="1" si="4"/>
        <v>1.0399999999999991</v>
      </c>
      <c r="J16" s="12">
        <v>44944</v>
      </c>
      <c r="K16" s="13">
        <v>2345.77395833333</v>
      </c>
      <c r="L16" s="13">
        <v>24.5851851851852</v>
      </c>
      <c r="M16" s="3"/>
    </row>
    <row r="17" spans="2:13" x14ac:dyDescent="0.25">
      <c r="B17" s="7">
        <v>8</v>
      </c>
      <c r="C17" s="5" t="s">
        <v>17</v>
      </c>
      <c r="D17" s="5">
        <f t="shared" ca="1" si="0"/>
        <v>3</v>
      </c>
      <c r="E17" s="5" t="s">
        <v>32</v>
      </c>
      <c r="F17" s="10">
        <f t="shared" ca="1" si="1"/>
        <v>18</v>
      </c>
      <c r="G17" s="9">
        <f t="shared" ca="1" si="2"/>
        <v>16.559999999999999</v>
      </c>
      <c r="H17" s="11">
        <f t="shared" ca="1" si="3"/>
        <v>16.559999999999999</v>
      </c>
      <c r="I17" s="10">
        <f t="shared" ca="1" si="4"/>
        <v>1.4400000000000013</v>
      </c>
      <c r="J17" s="12">
        <v>44945</v>
      </c>
      <c r="K17" s="13">
        <v>2345.8156250000002</v>
      </c>
      <c r="L17" s="13">
        <v>24.6268518518519</v>
      </c>
      <c r="M17" s="3"/>
    </row>
    <row r="18" spans="2:13" x14ac:dyDescent="0.25">
      <c r="B18" s="7">
        <v>9</v>
      </c>
      <c r="C18" s="5" t="s">
        <v>18</v>
      </c>
      <c r="D18" s="5">
        <f t="shared" ca="1" si="0"/>
        <v>16</v>
      </c>
      <c r="E18" s="5" t="s">
        <v>31</v>
      </c>
      <c r="F18" s="10">
        <f t="shared" ca="1" si="1"/>
        <v>5</v>
      </c>
      <c r="G18" s="9">
        <f t="shared" ca="1" si="2"/>
        <v>4.5999999999999996</v>
      </c>
      <c r="H18" s="11">
        <f t="shared" ca="1" si="3"/>
        <v>4.5999999999999996</v>
      </c>
      <c r="I18" s="10">
        <f t="shared" ca="1" si="4"/>
        <v>0.40000000000000036</v>
      </c>
      <c r="J18" s="12">
        <v>44946</v>
      </c>
      <c r="K18" s="13">
        <v>2345.8572916666699</v>
      </c>
      <c r="L18" s="13">
        <v>24.6685185185185</v>
      </c>
      <c r="M18" s="3"/>
    </row>
    <row r="19" spans="2:13" x14ac:dyDescent="0.25">
      <c r="B19" s="7">
        <v>10</v>
      </c>
      <c r="C19" s="5" t="s">
        <v>19</v>
      </c>
      <c r="D19" s="5">
        <f t="shared" ca="1" si="0"/>
        <v>8</v>
      </c>
      <c r="E19" s="5" t="s">
        <v>32</v>
      </c>
      <c r="F19" s="10">
        <f t="shared" ca="1" si="1"/>
        <v>5</v>
      </c>
      <c r="G19" s="9">
        <f t="shared" ca="1" si="2"/>
        <v>4.5999999999999996</v>
      </c>
      <c r="H19" s="11">
        <f t="shared" ca="1" si="3"/>
        <v>4.5999999999999996</v>
      </c>
      <c r="I19" s="10">
        <f t="shared" ca="1" si="4"/>
        <v>0.40000000000000036</v>
      </c>
      <c r="J19" s="12">
        <v>44947</v>
      </c>
      <c r="K19" s="13">
        <v>2345.89895833333</v>
      </c>
      <c r="L19" s="13">
        <v>24.7101851851852</v>
      </c>
      <c r="M19" s="3"/>
    </row>
    <row r="20" spans="2:13" x14ac:dyDescent="0.25">
      <c r="B20" s="7">
        <v>11</v>
      </c>
      <c r="C20" s="5" t="s">
        <v>20</v>
      </c>
      <c r="D20" s="5">
        <f t="shared" ca="1" si="0"/>
        <v>6</v>
      </c>
      <c r="E20" s="5" t="s">
        <v>30</v>
      </c>
      <c r="F20" s="10">
        <f t="shared" ca="1" si="1"/>
        <v>14</v>
      </c>
      <c r="G20" s="9">
        <f t="shared" ca="1" si="2"/>
        <v>12.879999999999999</v>
      </c>
      <c r="H20" s="11">
        <f t="shared" ca="1" si="3"/>
        <v>12.879999999999999</v>
      </c>
      <c r="I20" s="10">
        <f t="shared" ca="1" si="4"/>
        <v>1.120000000000001</v>
      </c>
      <c r="J20" s="14">
        <v>44948</v>
      </c>
      <c r="K20" s="13">
        <v>2345.9406250000002</v>
      </c>
      <c r="L20" s="13">
        <v>24.7518518518519</v>
      </c>
      <c r="M20" s="3"/>
    </row>
    <row r="21" spans="2:13" x14ac:dyDescent="0.25">
      <c r="B21" s="7">
        <v>12</v>
      </c>
      <c r="C21" s="5" t="s">
        <v>21</v>
      </c>
      <c r="D21" s="5">
        <f t="shared" ca="1" si="0"/>
        <v>11</v>
      </c>
      <c r="E21" s="5" t="s">
        <v>31</v>
      </c>
      <c r="F21" s="10">
        <f t="shared" ca="1" si="1"/>
        <v>9</v>
      </c>
      <c r="G21" s="9">
        <f t="shared" ca="1" si="2"/>
        <v>8.2799999999999994</v>
      </c>
      <c r="H21" s="11">
        <f t="shared" ca="1" si="3"/>
        <v>8.2799999999999994</v>
      </c>
      <c r="I21" s="10">
        <f t="shared" ca="1" si="4"/>
        <v>0.72000000000000064</v>
      </c>
      <c r="J21" s="14">
        <v>44949</v>
      </c>
      <c r="K21" s="13">
        <v>2345.9822916666699</v>
      </c>
      <c r="L21" s="13">
        <v>24.7935185185185</v>
      </c>
      <c r="M21" s="3"/>
    </row>
    <row r="22" spans="2:13" x14ac:dyDescent="0.25">
      <c r="B22" s="7">
        <v>13</v>
      </c>
      <c r="C22" s="5" t="s">
        <v>22</v>
      </c>
      <c r="D22" s="5">
        <f t="shared" ca="1" si="0"/>
        <v>9</v>
      </c>
      <c r="E22" s="5" t="s">
        <v>30</v>
      </c>
      <c r="F22" s="10">
        <f t="shared" ca="1" si="1"/>
        <v>18</v>
      </c>
      <c r="G22" s="9">
        <f t="shared" ca="1" si="2"/>
        <v>16.559999999999999</v>
      </c>
      <c r="H22" s="11">
        <f t="shared" ca="1" si="3"/>
        <v>16.559999999999999</v>
      </c>
      <c r="I22" s="10">
        <f t="shared" ca="1" si="4"/>
        <v>1.4400000000000013</v>
      </c>
      <c r="J22" s="14">
        <v>44950</v>
      </c>
      <c r="K22" s="13">
        <v>2346.02395833333</v>
      </c>
      <c r="L22" s="13">
        <v>24.8351851851852</v>
      </c>
      <c r="M22" s="3"/>
    </row>
    <row r="23" spans="2:13" x14ac:dyDescent="0.25">
      <c r="B23" s="7">
        <v>14</v>
      </c>
      <c r="C23" s="5" t="s">
        <v>23</v>
      </c>
      <c r="D23" s="5">
        <f t="shared" ca="1" si="0"/>
        <v>17</v>
      </c>
      <c r="E23" s="5" t="s">
        <v>31</v>
      </c>
      <c r="F23" s="10">
        <f t="shared" ca="1" si="1"/>
        <v>11</v>
      </c>
      <c r="G23" s="9">
        <f t="shared" ca="1" si="2"/>
        <v>10.119999999999999</v>
      </c>
      <c r="H23" s="11">
        <f t="shared" ca="1" si="3"/>
        <v>10.119999999999999</v>
      </c>
      <c r="I23" s="10">
        <f t="shared" ca="1" si="4"/>
        <v>0.88000000000000078</v>
      </c>
      <c r="J23" s="14">
        <v>44951</v>
      </c>
      <c r="K23" s="13">
        <v>2346.0656250000002</v>
      </c>
      <c r="L23" s="13">
        <v>24.8768518518519</v>
      </c>
      <c r="M23" s="3"/>
    </row>
    <row r="24" spans="2:13" x14ac:dyDescent="0.25">
      <c r="B24" s="7">
        <v>15</v>
      </c>
      <c r="C24" s="5" t="s">
        <v>24</v>
      </c>
      <c r="D24" s="5">
        <f t="shared" ca="1" si="0"/>
        <v>8</v>
      </c>
      <c r="E24" s="5" t="s">
        <v>30</v>
      </c>
      <c r="F24" s="10">
        <f t="shared" ca="1" si="1"/>
        <v>12</v>
      </c>
      <c r="G24" s="9">
        <f t="shared" ca="1" si="2"/>
        <v>11.04</v>
      </c>
      <c r="H24" s="11">
        <f t="shared" ca="1" si="3"/>
        <v>11.04</v>
      </c>
      <c r="I24" s="10">
        <f t="shared" ca="1" si="4"/>
        <v>0.96000000000000085</v>
      </c>
      <c r="J24" s="14">
        <v>44952</v>
      </c>
      <c r="K24" s="13">
        <v>2346.1072916666699</v>
      </c>
      <c r="L24" s="13">
        <v>24.9185185185185</v>
      </c>
      <c r="M24" s="3"/>
    </row>
    <row r="25" spans="2:13" x14ac:dyDescent="0.25">
      <c r="B25" s="7">
        <v>16</v>
      </c>
      <c r="C25" s="5" t="s">
        <v>25</v>
      </c>
      <c r="D25" s="5">
        <f t="shared" ca="1" si="0"/>
        <v>1</v>
      </c>
      <c r="E25" s="5" t="s">
        <v>32</v>
      </c>
      <c r="F25" s="10">
        <f t="shared" ca="1" si="1"/>
        <v>17</v>
      </c>
      <c r="G25" s="9">
        <f t="shared" ca="1" si="2"/>
        <v>15.64</v>
      </c>
      <c r="H25" s="11">
        <f t="shared" ca="1" si="3"/>
        <v>15.64</v>
      </c>
      <c r="I25" s="10">
        <f t="shared" ca="1" si="4"/>
        <v>1.3599999999999994</v>
      </c>
      <c r="J25" s="14">
        <v>44953</v>
      </c>
      <c r="K25" s="13">
        <v>2346.14895833333</v>
      </c>
      <c r="L25" s="13">
        <v>24.9601851851852</v>
      </c>
      <c r="M25" s="3"/>
    </row>
    <row r="26" spans="2:13" x14ac:dyDescent="0.25">
      <c r="B26" s="7">
        <v>17</v>
      </c>
      <c r="C26" s="5" t="s">
        <v>26</v>
      </c>
      <c r="D26" s="5">
        <f t="shared" ca="1" si="0"/>
        <v>11</v>
      </c>
      <c r="E26" s="5" t="s">
        <v>32</v>
      </c>
      <c r="F26" s="10">
        <f t="shared" ca="1" si="1"/>
        <v>5</v>
      </c>
      <c r="G26" s="9">
        <f t="shared" ca="1" si="2"/>
        <v>4.5999999999999996</v>
      </c>
      <c r="H26" s="11">
        <f t="shared" ca="1" si="3"/>
        <v>4.5999999999999996</v>
      </c>
      <c r="I26" s="10">
        <f t="shared" ca="1" si="4"/>
        <v>0.40000000000000036</v>
      </c>
      <c r="J26" s="14">
        <v>44954</v>
      </c>
      <c r="K26" s="13">
        <v>2346.1906250000002</v>
      </c>
      <c r="L26" s="13">
        <v>25.0018518518519</v>
      </c>
      <c r="M26" s="3"/>
    </row>
    <row r="27" spans="2:13" x14ac:dyDescent="0.25">
      <c r="B27" s="7">
        <v>18</v>
      </c>
      <c r="C27" s="5" t="s">
        <v>28</v>
      </c>
      <c r="D27" s="5">
        <f t="shared" ca="1" si="0"/>
        <v>16</v>
      </c>
      <c r="E27" s="5" t="s">
        <v>31</v>
      </c>
      <c r="F27" s="10">
        <f t="shared" ca="1" si="1"/>
        <v>10</v>
      </c>
      <c r="G27" s="9">
        <f t="shared" ca="1" si="2"/>
        <v>9.1999999999999993</v>
      </c>
      <c r="H27" s="11">
        <f t="shared" ca="1" si="3"/>
        <v>9.1999999999999993</v>
      </c>
      <c r="I27" s="10">
        <f t="shared" ca="1" si="4"/>
        <v>0.80000000000000071</v>
      </c>
      <c r="J27" s="14">
        <v>44955</v>
      </c>
      <c r="K27" s="13">
        <v>2346.2322916666699</v>
      </c>
      <c r="L27" s="13">
        <v>25.0435185185185</v>
      </c>
      <c r="M27" s="3"/>
    </row>
    <row r="28" spans="2:13" x14ac:dyDescent="0.25">
      <c r="B28" s="7">
        <v>19</v>
      </c>
      <c r="C28" s="5" t="s">
        <v>27</v>
      </c>
      <c r="D28" s="5">
        <f t="shared" ca="1" si="0"/>
        <v>5</v>
      </c>
      <c r="E28" s="5" t="s">
        <v>31</v>
      </c>
      <c r="F28" s="10">
        <f t="shared" ca="1" si="1"/>
        <v>13</v>
      </c>
      <c r="G28" s="9">
        <f t="shared" ca="1" si="2"/>
        <v>11.96</v>
      </c>
      <c r="H28" s="11">
        <f t="shared" ca="1" si="3"/>
        <v>11.96</v>
      </c>
      <c r="I28" s="10">
        <f t="shared" ca="1" si="4"/>
        <v>1.0399999999999991</v>
      </c>
      <c r="J28" s="14">
        <v>44956</v>
      </c>
      <c r="K28" s="13">
        <v>2346.27395833333</v>
      </c>
      <c r="L28" s="13">
        <v>25.0851851851852</v>
      </c>
    </row>
    <row r="29" spans="2:13" x14ac:dyDescent="0.25">
      <c r="B29" s="7">
        <v>20</v>
      </c>
      <c r="C29" s="5" t="s">
        <v>29</v>
      </c>
      <c r="D29" s="5">
        <f t="shared" ca="1" si="0"/>
        <v>17</v>
      </c>
      <c r="E29" s="5" t="s">
        <v>31</v>
      </c>
      <c r="F29" s="10">
        <f t="shared" ca="1" si="1"/>
        <v>5</v>
      </c>
      <c r="G29" s="9">
        <f t="shared" ca="1" si="2"/>
        <v>4.5999999999999996</v>
      </c>
      <c r="H29" s="11">
        <f t="shared" ca="1" si="3"/>
        <v>4.5999999999999996</v>
      </c>
      <c r="I29" s="10">
        <f t="shared" ca="1" si="4"/>
        <v>0.40000000000000036</v>
      </c>
      <c r="J29" s="14">
        <v>44957</v>
      </c>
      <c r="K29" s="13">
        <v>2346.3156250000002</v>
      </c>
      <c r="L29" s="13">
        <v>25.1268518518519</v>
      </c>
    </row>
    <row r="31" spans="2:13" x14ac:dyDescent="0.25">
      <c r="G31" s="6" t="s">
        <v>41</v>
      </c>
    </row>
    <row r="32" spans="2:13" x14ac:dyDescent="0.25">
      <c r="C32">
        <v>1</v>
      </c>
      <c r="G32" s="8">
        <v>0.08</v>
      </c>
    </row>
    <row r="33" spans="3:3" x14ac:dyDescent="0.25">
      <c r="C33">
        <v>18</v>
      </c>
    </row>
  </sheetData>
  <mergeCells count="5">
    <mergeCell ref="B2:L4"/>
    <mergeCell ref="B6:E6"/>
    <mergeCell ref="B7:E7"/>
    <mergeCell ref="F6:L6"/>
    <mergeCell ref="F7:L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Hoja2!$C$7:$C$9</xm:f>
          </x14:formula1>
          <xm:sqref>E10:E29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C9"/>
  <sheetViews>
    <sheetView workbookViewId="0">
      <selection activeCell="D7" sqref="D7"/>
    </sheetView>
  </sheetViews>
  <sheetFormatPr baseColWidth="10" defaultRowHeight="15" x14ac:dyDescent="0.25"/>
  <sheetData>
    <row r="7" spans="3:3" x14ac:dyDescent="0.25">
      <c r="C7" t="s">
        <v>30</v>
      </c>
    </row>
    <row r="8" spans="3:3" x14ac:dyDescent="0.25">
      <c r="C8" t="s">
        <v>31</v>
      </c>
    </row>
    <row r="9" spans="3:3" x14ac:dyDescent="0.25">
      <c r="C9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HP</cp:lastModifiedBy>
  <dcterms:created xsi:type="dcterms:W3CDTF">2022-04-06T15:15:00Z</dcterms:created>
  <dcterms:modified xsi:type="dcterms:W3CDTF">2022-04-06T23:14:54Z</dcterms:modified>
</cp:coreProperties>
</file>