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es japon\Desktop\2da unidad 6toPC\"/>
    </mc:Choice>
  </mc:AlternateContent>
  <xr:revisionPtr revIDLastSave="0" documentId="8_{D731BF06-1B6E-4165-B3D9-2907592790BB}" xr6:coauthVersionLast="45" xr6:coauthVersionMax="45" xr10:uidLastSave="{00000000-0000-0000-0000-000000000000}"/>
  <bookViews>
    <workbookView xWindow="-120" yWindow="-120" windowWidth="20730" windowHeight="11160" activeTab="2" xr2:uid="{652C64BD-84D3-4933-ADEC-027826721372}"/>
  </bookViews>
  <sheets>
    <sheet name="Diario" sheetId="1" r:id="rId1"/>
    <sheet name="Mayor" sheetId="2" r:id="rId2"/>
    <sheet name="Balanc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3" l="1"/>
  <c r="C35" i="3"/>
  <c r="E110" i="2"/>
  <c r="J89" i="2"/>
  <c r="J83" i="2"/>
  <c r="E77" i="2"/>
  <c r="E68" i="2"/>
  <c r="J63" i="2"/>
  <c r="J43" i="2"/>
  <c r="E38" i="2"/>
  <c r="E21" i="2"/>
  <c r="J20" i="2"/>
  <c r="J13" i="2"/>
  <c r="D66" i="1"/>
  <c r="C66" i="1"/>
  <c r="G58" i="1"/>
  <c r="D56" i="1"/>
  <c r="C56" i="1"/>
  <c r="H50" i="1"/>
  <c r="G50" i="1"/>
  <c r="D50" i="1"/>
  <c r="C50" i="1"/>
  <c r="D44" i="1"/>
  <c r="C44" i="1"/>
  <c r="H40" i="1"/>
  <c r="G40" i="1"/>
  <c r="D39" i="1"/>
  <c r="C39" i="1"/>
  <c r="H34" i="1"/>
  <c r="G34" i="1"/>
  <c r="D33" i="1"/>
  <c r="C33" i="1"/>
  <c r="H29" i="1"/>
  <c r="G29" i="1"/>
  <c r="D27" i="1"/>
  <c r="C27" i="1"/>
  <c r="H19" i="1"/>
  <c r="G19" i="1"/>
  <c r="D17" i="1"/>
  <c r="C17" i="1"/>
  <c r="H13" i="1"/>
  <c r="G13" i="1"/>
  <c r="H7" i="1"/>
  <c r="G7" i="1"/>
</calcChain>
</file>

<file path=xl/sharedStrings.xml><?xml version="1.0" encoding="utf-8"?>
<sst xmlns="http://schemas.openxmlformats.org/spreadsheetml/2006/main" count="350" uniqueCount="187">
  <si>
    <t>Diario del mes de abril del 2,021</t>
  </si>
  <si>
    <t>P#01</t>
  </si>
  <si>
    <t>------------------------------01-------------------------------</t>
  </si>
  <si>
    <t>Vienen de folio no. 01</t>
  </si>
  <si>
    <t>Acciones por suscribir</t>
  </si>
  <si>
    <t>Reb. Y Dev S/ ventas</t>
  </si>
  <si>
    <t xml:space="preserve">      A: Capital autorizado</t>
  </si>
  <si>
    <t>IVA por pagar</t>
  </si>
  <si>
    <t>V/ 600 acciones autorizadas de Q1,000.00 C/U</t>
  </si>
  <si>
    <t xml:space="preserve">      A: Clientes</t>
  </si>
  <si>
    <t>P#02</t>
  </si>
  <si>
    <t>V/ nota de crédito no. 01</t>
  </si>
  <si>
    <t>Suscriptores de acciones</t>
  </si>
  <si>
    <t>P#12</t>
  </si>
  <si>
    <t>-----------------------------16-----------------------------</t>
  </si>
  <si>
    <t xml:space="preserve">      A: Acciones por suscribir</t>
  </si>
  <si>
    <t>Combustibles y lubricantes</t>
  </si>
  <si>
    <t>V/ 400 acciones suscritas de Q1,000.00 C/U</t>
  </si>
  <si>
    <t>IVA por cobrar</t>
  </si>
  <si>
    <t>P#03</t>
  </si>
  <si>
    <t>Impuestos sobre combustibles</t>
  </si>
  <si>
    <t>Caja</t>
  </si>
  <si>
    <t xml:space="preserve">      A: Caja</t>
  </si>
  <si>
    <t>Mercaderías</t>
  </si>
  <si>
    <t>V/ fact. No. 222615 de los encuentros</t>
  </si>
  <si>
    <t>Mobiliario y equipo</t>
  </si>
  <si>
    <t>P#13</t>
  </si>
  <si>
    <t>-----------------------------18-----------------------------</t>
  </si>
  <si>
    <t>Vehículos</t>
  </si>
  <si>
    <t>Compras</t>
  </si>
  <si>
    <t xml:space="preserve">      A: Suscriptores de acciones</t>
  </si>
  <si>
    <t>V/ Capital pagado</t>
  </si>
  <si>
    <t xml:space="preserve">      A: Proveedores</t>
  </si>
  <si>
    <t>P#04</t>
  </si>
  <si>
    <t xml:space="preserve">      A: Banco continental</t>
  </si>
  <si>
    <t>Banco Continental</t>
  </si>
  <si>
    <t xml:space="preserve">V/fact. No. 8888881 </t>
  </si>
  <si>
    <t>P#14</t>
  </si>
  <si>
    <t>-----------------------------20-----------------------------</t>
  </si>
  <si>
    <t>V/Boleta no: 456002 de banco continental</t>
  </si>
  <si>
    <t>Banco continental</t>
  </si>
  <si>
    <t>P#05</t>
  </si>
  <si>
    <t>------------------------------02------------------------------</t>
  </si>
  <si>
    <t>Gastos de constitución</t>
  </si>
  <si>
    <t xml:space="preserve">V/ boleta de pago no. 65841 </t>
  </si>
  <si>
    <t>P#15</t>
  </si>
  <si>
    <t>------------------------------22----------------------------</t>
  </si>
  <si>
    <t>Fletes y acarreos</t>
  </si>
  <si>
    <t xml:space="preserve">      A: ISR, retenido por pagar S/ servicios</t>
  </si>
  <si>
    <t>V/factura no. 984 de Abimael Quan</t>
  </si>
  <si>
    <t>P#06</t>
  </si>
  <si>
    <t>----------------------------04---------------------------------</t>
  </si>
  <si>
    <t>V/factura no 9871 de la costa</t>
  </si>
  <si>
    <t>P#16</t>
  </si>
  <si>
    <t>-----------------------------24-----------------------------</t>
  </si>
  <si>
    <t>Proveedores</t>
  </si>
  <si>
    <t xml:space="preserve">      A: Descuentos S/compras</t>
  </si>
  <si>
    <t xml:space="preserve">      A: Rebajas y dev. S/compras</t>
  </si>
  <si>
    <t>V/ factura no. 80004 de importadora "Estrella"</t>
  </si>
  <si>
    <t xml:space="preserve">      A: IVA por cobrar</t>
  </si>
  <si>
    <t>P#07</t>
  </si>
  <si>
    <t>-----------------------------06--------------------------------</t>
  </si>
  <si>
    <t>V/ devolución de mercadería</t>
  </si>
  <si>
    <t>P#17</t>
  </si>
  <si>
    <t>-----------------------------25-----------------------------</t>
  </si>
  <si>
    <t>Descuentos S/ventas</t>
  </si>
  <si>
    <t xml:space="preserve">      A: Ventas</t>
  </si>
  <si>
    <t xml:space="preserve">      A: IVA por pagar</t>
  </si>
  <si>
    <t>V/Ventas del día</t>
  </si>
  <si>
    <t>P#08</t>
  </si>
  <si>
    <t>------------------------------08------------------------------</t>
  </si>
  <si>
    <t>V/ factura no. 222791 los encuentros</t>
  </si>
  <si>
    <t>Publicidad pagada</t>
  </si>
  <si>
    <t>P#18</t>
  </si>
  <si>
    <t>------------------------------26----------------------------</t>
  </si>
  <si>
    <t>V/fact. No. 4591 de radio la Tesorito</t>
  </si>
  <si>
    <t xml:space="preserve">V/ los suscriptores nos pagan en efectivo </t>
  </si>
  <si>
    <t>P#09</t>
  </si>
  <si>
    <t>-------------------------------10------------------------------</t>
  </si>
  <si>
    <t>P#19</t>
  </si>
  <si>
    <t>-----------------------------27-----------------------------</t>
  </si>
  <si>
    <t>Clientes</t>
  </si>
  <si>
    <t>V/ Ventas del día</t>
  </si>
  <si>
    <t xml:space="preserve">V/ ventas del día con descuentos </t>
  </si>
  <si>
    <t>P#10</t>
  </si>
  <si>
    <t>-------------------------------12-----------------------------</t>
  </si>
  <si>
    <t>P#20</t>
  </si>
  <si>
    <t>-----------------------------30-----------------------------</t>
  </si>
  <si>
    <t>Alquileres pagados</t>
  </si>
  <si>
    <t xml:space="preserve">Sueldos de admón </t>
  </si>
  <si>
    <t>Sueldos de ventas</t>
  </si>
  <si>
    <t>Bonificación incentivo admón</t>
  </si>
  <si>
    <t>Bonificación incentivo ventas</t>
  </si>
  <si>
    <t>V/ factura no. 1276</t>
  </si>
  <si>
    <t>Cuotas pat. Admón</t>
  </si>
  <si>
    <t>P#11</t>
  </si>
  <si>
    <t>-------------------------------14-----------------------------</t>
  </si>
  <si>
    <t>Cuotas pat. Ventas</t>
  </si>
  <si>
    <t>Van a folio no. 2</t>
  </si>
  <si>
    <t xml:space="preserve">van a folio no. 03 </t>
  </si>
  <si>
    <t>vienen de folio no. 02</t>
  </si>
  <si>
    <t xml:space="preserve">      A: Cuentas por pagar</t>
  </si>
  <si>
    <t>V/ pago de la planilla del mes quedando pendiente</t>
  </si>
  <si>
    <t>de pago el 17.50% S/Q18,000.00 de cutas laborales</t>
  </si>
  <si>
    <t>y patronales</t>
  </si>
  <si>
    <t>Libro Mayor</t>
  </si>
  <si>
    <t>01                                                                                                                                                                       Acciones por suscribir                                                                                                                                                                        01</t>
  </si>
  <si>
    <t>abr.</t>
  </si>
  <si>
    <t>A: Capital autorizado, DP#01                                        F01</t>
  </si>
  <si>
    <t>abril</t>
  </si>
  <si>
    <t>Por: Suscriptores de acciones, DP#02            F01</t>
  </si>
  <si>
    <t>Capital autorizado</t>
  </si>
  <si>
    <t>A: Acciones por suscribir, DP#02                                  F01</t>
  </si>
  <si>
    <t>Por: Varios, DP#03                                          F01</t>
  </si>
  <si>
    <t>Por: Caja, DP#18                                              F03</t>
  </si>
  <si>
    <t xml:space="preserve">Caja </t>
  </si>
  <si>
    <t>A: Suscriptores de acciones, DP#03                            F01</t>
  </si>
  <si>
    <t>Por: Banco continental, DP#04                      F01</t>
  </si>
  <si>
    <t>A: Varios, DP#07                                                                 F01</t>
  </si>
  <si>
    <t>Por: Varios, DP#12                                              F02</t>
  </si>
  <si>
    <t>A: Varios, DP#09                                                                 F02</t>
  </si>
  <si>
    <t>Por: Banco continental, DP#14                      F03</t>
  </si>
  <si>
    <t>A: Suscriptores de acciones, DP#18                            F03</t>
  </si>
  <si>
    <t>Por: Varios, DP#17                                              F03</t>
  </si>
  <si>
    <t>A: Varios, DP#19                                                                 F04</t>
  </si>
  <si>
    <t>A: Caja, DP#04                                                                    F01</t>
  </si>
  <si>
    <t>Por: Varios, DP#05                                           F01</t>
  </si>
  <si>
    <t>A: Caja, DP#14                                                                    F03</t>
  </si>
  <si>
    <t>Por: Varios, DP#06                                           F01</t>
  </si>
  <si>
    <t>Por: Varios, DP#08                                           F02</t>
  </si>
  <si>
    <t>Por: Varios, DP#10                                           F02</t>
  </si>
  <si>
    <t>Por: Varios, DP#13                                           F03</t>
  </si>
  <si>
    <t>Por: Varios, DP#15                                           F03</t>
  </si>
  <si>
    <t>Por: Varios, DP#20                                           F04</t>
  </si>
  <si>
    <t>A: Varios, PD#05                                                             F01</t>
  </si>
  <si>
    <t>A: Varios, DP#05                                                             F01</t>
  </si>
  <si>
    <t>A: Varios, DP#06                                                             F01</t>
  </si>
  <si>
    <t>A: Bancos continental, DP#08                                   F02</t>
  </si>
  <si>
    <t>A: Varios, DP#10                                                             F02</t>
  </si>
  <si>
    <t>A: Varios, DP#12                                                             F02</t>
  </si>
  <si>
    <t>A: Varios, DP#13                                                             F03</t>
  </si>
  <si>
    <t>A: Varios, DP#15                                                             F03</t>
  </si>
  <si>
    <t>A: Varios, DP#17                                                             F17</t>
  </si>
  <si>
    <t>11                                                                                                                                                            ISR retenido por pagar S/servicios                                                                                                                                                             11</t>
  </si>
  <si>
    <t>Por: Caja, DP#05                                                    F01</t>
  </si>
  <si>
    <t>Por: Varios, DP#10                                                F02</t>
  </si>
  <si>
    <t>Por: Varios, DP#15                                                F03</t>
  </si>
  <si>
    <t>A: Varios, DP#06                                                              F01</t>
  </si>
  <si>
    <t>A: Varios, DP#13                                                              F03</t>
  </si>
  <si>
    <t>Descuentos S/compras</t>
  </si>
  <si>
    <t>Por: Varios, DP#06                                                F01</t>
  </si>
  <si>
    <t>A: Varios, DP#07                                                              F02</t>
  </si>
  <si>
    <t>A: Varios, DP#19                                                              F04</t>
  </si>
  <si>
    <t>Ventas</t>
  </si>
  <si>
    <t>Por: Varios, DP#07                                                F02</t>
  </si>
  <si>
    <t>Por: Varios, DP#09                                                F02</t>
  </si>
  <si>
    <t>Por: Varios, DP#19                                                F03</t>
  </si>
  <si>
    <t>A: Clientes, DP#11                                                            F02</t>
  </si>
  <si>
    <t>A: Varios, DP#09                                                              F02</t>
  </si>
  <si>
    <t>Por: Varios, DP#11                                                F02</t>
  </si>
  <si>
    <t>A: Varios, DP#10                                                              F02</t>
  </si>
  <si>
    <t>A: Clientes, DP#11                                                          F02</t>
  </si>
  <si>
    <t xml:space="preserve">Combustibles y lubricantes </t>
  </si>
  <si>
    <t>A: Caja, DP#12                                                                   F02</t>
  </si>
  <si>
    <t>A: Caja, DP#17                                                                   F03</t>
  </si>
  <si>
    <t>Impuestos S/combustibles</t>
  </si>
  <si>
    <t>23                                                                                                                                                                       Proveedores                                                                                                                                                                       23</t>
  </si>
  <si>
    <t>A: Varios, DP#16                                                              F03</t>
  </si>
  <si>
    <t>Por: Varios, DP#13                                                F03</t>
  </si>
  <si>
    <t>A: Varios, DP#15                                                              F03</t>
  </si>
  <si>
    <t>Rebajas Y dev. S/Compras</t>
  </si>
  <si>
    <t>Por: Proveedores, DP#16                                F03</t>
  </si>
  <si>
    <t xml:space="preserve">Sueldos  de admón </t>
  </si>
  <si>
    <t>A: Varios, DP#20                                                          F04</t>
  </si>
  <si>
    <t xml:space="preserve">Cuotas patronales admón </t>
  </si>
  <si>
    <t>Cuotas patronales ventas</t>
  </si>
  <si>
    <t>Cuentas por pagar</t>
  </si>
  <si>
    <t>Balance de saldos al 31 de abril del 2,021</t>
  </si>
  <si>
    <t xml:space="preserve">                                                                                                                         Deudor                         acreedor</t>
  </si>
  <si>
    <t xml:space="preserve">Acciones por suscribir </t>
  </si>
  <si>
    <t xml:space="preserve">Mobiliario y equipo </t>
  </si>
  <si>
    <t>ISR retenido por pagar S/servicios</t>
  </si>
  <si>
    <t>Reb. Y dev. Sobre ventas</t>
  </si>
  <si>
    <t>Reb. Y dev. Sobre compras</t>
  </si>
  <si>
    <t>Sueldos de admón</t>
  </si>
  <si>
    <t xml:space="preserve">Cuotas pat. Admón </t>
  </si>
  <si>
    <t>Sumas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</si>
</sst>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 style="thin">
        <color rgb="FF00B0F0"/>
      </bottom>
      <diagonal/>
    </border>
    <border>
      <left/>
      <right/>
      <top style="double">
        <color rgb="FFFF0000"/>
      </top>
      <bottom style="thin">
        <color rgb="FF00B0F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/>
      <top style="thin">
        <color rgb="FF00B0F0"/>
      </top>
      <bottom style="double">
        <color rgb="FFFF0000"/>
      </bottom>
      <diagonal/>
    </border>
    <border>
      <left/>
      <right/>
      <top style="thin">
        <color rgb="FF00B0F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00B0F0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medium">
        <color indexed="64"/>
      </bottom>
      <diagonal/>
    </border>
    <border>
      <left style="thin">
        <color rgb="FFFF0000"/>
      </left>
      <right/>
      <top style="thin">
        <color rgb="FF00B0F0"/>
      </top>
      <bottom style="medium">
        <color indexed="64"/>
      </bottom>
      <diagonal/>
    </border>
    <border>
      <left/>
      <right/>
      <top style="thin">
        <color rgb="FF00B0F0"/>
      </top>
      <bottom style="medium">
        <color indexed="64"/>
      </bottom>
      <diagonal/>
    </border>
    <border>
      <left/>
      <right style="double">
        <color rgb="FFFF0000"/>
      </right>
      <top style="thin">
        <color rgb="FF00B0F0"/>
      </top>
      <bottom style="medium">
        <color indexed="64"/>
      </bottom>
      <diagonal/>
    </border>
    <border>
      <left style="double">
        <color rgb="FFFF0000"/>
      </left>
      <right style="thin">
        <color rgb="FFFF0000"/>
      </right>
      <top/>
      <bottom style="thin">
        <color rgb="FF00B0F0"/>
      </bottom>
      <diagonal/>
    </border>
    <border>
      <left style="thin">
        <color rgb="FFFF0000"/>
      </left>
      <right style="thin">
        <color rgb="FFFF0000"/>
      </right>
      <top/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/>
      <bottom style="thin">
        <color rgb="FF00B0F0"/>
      </bottom>
      <diagonal/>
    </border>
    <border>
      <left/>
      <right style="double">
        <color rgb="FFFF0000"/>
      </right>
      <top/>
      <bottom style="thin">
        <color rgb="FF00B0F0"/>
      </bottom>
      <diagonal/>
    </border>
    <border>
      <left style="thin">
        <color rgb="FFFF0000"/>
      </left>
      <right/>
      <top style="thin">
        <color rgb="FF00B0F0"/>
      </top>
      <bottom style="thin">
        <color rgb="FF00B0F0"/>
      </bottom>
      <diagonal/>
    </border>
    <border>
      <left style="thin">
        <color rgb="FFFF000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FF0000"/>
      </right>
      <top style="thin">
        <color rgb="FF00B0F0"/>
      </top>
      <bottom style="thin">
        <color rgb="FF00B0F0"/>
      </bottom>
      <diagonal/>
    </border>
    <border>
      <left style="thin">
        <color rgb="FFFF0000"/>
      </left>
      <right/>
      <top style="thin">
        <color rgb="FF00B0F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double">
        <color rgb="FFFF0000"/>
      </bottom>
      <diagonal/>
    </border>
    <border>
      <left/>
      <right style="thin">
        <color rgb="FFFF0000"/>
      </right>
      <top/>
      <bottom style="thin">
        <color rgb="FF00B0F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9" fontId="0" fillId="0" borderId="8" xfId="0" applyNumberFormat="1" applyBorder="1"/>
    <xf numFmtId="0" fontId="0" fillId="0" borderId="9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49" fontId="0" fillId="0" borderId="11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0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20" xfId="0" applyNumberFormat="1" applyBorder="1"/>
    <xf numFmtId="0" fontId="0" fillId="0" borderId="2" xfId="0" applyBorder="1"/>
    <xf numFmtId="0" fontId="0" fillId="0" borderId="21" xfId="0" applyBorder="1"/>
    <xf numFmtId="0" fontId="0" fillId="0" borderId="3" xfId="0" applyBorder="1"/>
    <xf numFmtId="0" fontId="0" fillId="0" borderId="22" xfId="0" applyBorder="1"/>
    <xf numFmtId="0" fontId="0" fillId="0" borderId="1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/>
    <xf numFmtId="0" fontId="0" fillId="0" borderId="31" xfId="0" applyBorder="1"/>
    <xf numFmtId="0" fontId="0" fillId="0" borderId="10" xfId="0" applyBorder="1" applyAlignment="1">
      <alignment horizontal="left"/>
    </xf>
    <xf numFmtId="0" fontId="0" fillId="0" borderId="32" xfId="0" applyBorder="1"/>
    <xf numFmtId="164" fontId="0" fillId="0" borderId="12" xfId="0" applyNumberFormat="1" applyBorder="1" applyAlignment="1">
      <alignment horizontal="right"/>
    </xf>
    <xf numFmtId="0" fontId="0" fillId="0" borderId="28" xfId="0" applyBorder="1" applyAlignment="1">
      <alignment horizontal="left"/>
    </xf>
    <xf numFmtId="0" fontId="0" fillId="0" borderId="33" xfId="0" applyBorder="1"/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5" xfId="0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0" fillId="0" borderId="26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5" xfId="0" applyBorder="1"/>
    <xf numFmtId="0" fontId="0" fillId="0" borderId="37" xfId="0" applyBorder="1"/>
    <xf numFmtId="0" fontId="0" fillId="0" borderId="20" xfId="0" applyBorder="1"/>
    <xf numFmtId="0" fontId="0" fillId="0" borderId="38" xfId="0" applyBorder="1"/>
    <xf numFmtId="164" fontId="0" fillId="0" borderId="13" xfId="0" applyNumberFormat="1" applyBorder="1" applyAlignment="1">
      <alignment horizontal="right"/>
    </xf>
    <xf numFmtId="0" fontId="0" fillId="0" borderId="39" xfId="0" applyBorder="1"/>
    <xf numFmtId="0" fontId="0" fillId="0" borderId="1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C207-AC3A-4EDF-A112-6C66744FFB10}">
  <dimension ref="A1:H117"/>
  <sheetViews>
    <sheetView workbookViewId="0">
      <selection sqref="A1:H116"/>
    </sheetView>
  </sheetViews>
  <sheetFormatPr baseColWidth="10" defaultRowHeight="15" x14ac:dyDescent="0.25"/>
  <cols>
    <col min="1" max="1" width="5.5703125" customWidth="1"/>
    <col min="2" max="2" width="46" customWidth="1"/>
    <col min="3" max="3" width="17.7109375" customWidth="1"/>
    <col min="4" max="4" width="18" customWidth="1"/>
    <col min="5" max="5" width="5.140625" customWidth="1"/>
    <col min="6" max="6" width="43.85546875" customWidth="1"/>
    <col min="7" max="7" width="16.28515625" customWidth="1"/>
    <col min="8" max="8" width="16.7109375" customWidth="1"/>
  </cols>
  <sheetData>
    <row r="1" spans="1:8" ht="15.75" thickTop="1" x14ac:dyDescent="0.25">
      <c r="A1" s="1" t="s">
        <v>0</v>
      </c>
      <c r="B1" s="2"/>
      <c r="C1" s="2"/>
      <c r="D1" s="3"/>
      <c r="E1" s="1"/>
      <c r="F1" s="2"/>
      <c r="G1" s="2"/>
      <c r="H1" s="3"/>
    </row>
    <row r="2" spans="1:8" ht="15.75" thickBot="1" x14ac:dyDescent="0.3">
      <c r="A2" s="4"/>
      <c r="B2" s="5"/>
      <c r="C2" s="5"/>
      <c r="D2" s="6"/>
      <c r="E2" s="4"/>
      <c r="F2" s="5"/>
      <c r="G2" s="5"/>
      <c r="H2" s="6"/>
    </row>
    <row r="3" spans="1:8" ht="15.75" thickTop="1" x14ac:dyDescent="0.25">
      <c r="A3" s="7" t="s">
        <v>1</v>
      </c>
      <c r="B3" s="8" t="s">
        <v>2</v>
      </c>
      <c r="C3" s="9"/>
      <c r="D3" s="9"/>
      <c r="E3" s="7"/>
      <c r="F3" s="10" t="s">
        <v>3</v>
      </c>
      <c r="G3" s="11"/>
      <c r="H3" s="11"/>
    </row>
    <row r="4" spans="1:8" x14ac:dyDescent="0.25">
      <c r="A4" s="12"/>
      <c r="B4" s="13" t="s">
        <v>4</v>
      </c>
      <c r="C4" s="14">
        <v>600000</v>
      </c>
      <c r="D4" s="14"/>
      <c r="E4" s="12"/>
      <c r="F4" s="13" t="s">
        <v>5</v>
      </c>
      <c r="G4" s="14">
        <v>294.64</v>
      </c>
      <c r="H4" s="14"/>
    </row>
    <row r="5" spans="1:8" ht="15.75" thickBot="1" x14ac:dyDescent="0.3">
      <c r="A5" s="12"/>
      <c r="B5" s="13" t="s">
        <v>6</v>
      </c>
      <c r="C5" s="15"/>
      <c r="D5" s="15">
        <v>600000</v>
      </c>
      <c r="E5" s="12"/>
      <c r="F5" s="13" t="s">
        <v>7</v>
      </c>
      <c r="G5" s="14">
        <v>35.36</v>
      </c>
      <c r="H5" s="14"/>
    </row>
    <row r="6" spans="1:8" ht="15.75" thickBot="1" x14ac:dyDescent="0.3">
      <c r="A6" s="12"/>
      <c r="B6" s="13" t="s">
        <v>8</v>
      </c>
      <c r="C6" s="16">
        <v>600000</v>
      </c>
      <c r="D6" s="16">
        <v>600000</v>
      </c>
      <c r="E6" s="12"/>
      <c r="F6" s="13" t="s">
        <v>9</v>
      </c>
      <c r="G6" s="15"/>
      <c r="H6" s="15">
        <v>330</v>
      </c>
    </row>
    <row r="7" spans="1:8" ht="16.5" thickTop="1" thickBot="1" x14ac:dyDescent="0.3">
      <c r="A7" s="12" t="s">
        <v>10</v>
      </c>
      <c r="B7" s="17" t="s">
        <v>2</v>
      </c>
      <c r="C7" s="18"/>
      <c r="D7" s="18"/>
      <c r="E7" s="12"/>
      <c r="F7" s="13" t="s">
        <v>11</v>
      </c>
      <c r="G7" s="19">
        <f>SUM(G4:G6)</f>
        <v>330</v>
      </c>
      <c r="H7" s="19">
        <f>SUM(H6)</f>
        <v>330</v>
      </c>
    </row>
    <row r="8" spans="1:8" ht="15.75" thickTop="1" x14ac:dyDescent="0.25">
      <c r="A8" s="12"/>
      <c r="B8" s="13" t="s">
        <v>12</v>
      </c>
      <c r="C8" s="14">
        <v>400000</v>
      </c>
      <c r="D8" s="14"/>
      <c r="E8" s="12" t="s">
        <v>13</v>
      </c>
      <c r="F8" s="17" t="s">
        <v>14</v>
      </c>
      <c r="G8" s="18"/>
      <c r="H8" s="18"/>
    </row>
    <row r="9" spans="1:8" ht="15.75" thickBot="1" x14ac:dyDescent="0.3">
      <c r="A9" s="12"/>
      <c r="B9" s="13" t="s">
        <v>15</v>
      </c>
      <c r="C9" s="15"/>
      <c r="D9" s="15">
        <v>400000</v>
      </c>
      <c r="E9" s="12"/>
      <c r="F9" s="13" t="s">
        <v>16</v>
      </c>
      <c r="G9" s="14">
        <v>503.04</v>
      </c>
      <c r="H9" s="14"/>
    </row>
    <row r="10" spans="1:8" ht="15.75" thickBot="1" x14ac:dyDescent="0.3">
      <c r="A10" s="12"/>
      <c r="B10" s="13" t="s">
        <v>17</v>
      </c>
      <c r="C10" s="16">
        <v>400000</v>
      </c>
      <c r="D10" s="16">
        <v>400000</v>
      </c>
      <c r="E10" s="12"/>
      <c r="F10" s="13" t="s">
        <v>18</v>
      </c>
      <c r="G10" s="14">
        <v>60.36</v>
      </c>
      <c r="H10" s="14"/>
    </row>
    <row r="11" spans="1:8" ht="15.75" thickTop="1" x14ac:dyDescent="0.25">
      <c r="A11" s="12" t="s">
        <v>19</v>
      </c>
      <c r="B11" s="17" t="s">
        <v>2</v>
      </c>
      <c r="C11" s="18"/>
      <c r="D11" s="18"/>
      <c r="E11" s="12"/>
      <c r="F11" s="13" t="s">
        <v>20</v>
      </c>
      <c r="G11" s="14">
        <v>84.6</v>
      </c>
      <c r="H11" s="14"/>
    </row>
    <row r="12" spans="1:8" ht="15.75" thickBot="1" x14ac:dyDescent="0.3">
      <c r="A12" s="12"/>
      <c r="B12" s="13" t="s">
        <v>21</v>
      </c>
      <c r="C12" s="14">
        <v>200000</v>
      </c>
      <c r="D12" s="14"/>
      <c r="E12" s="12"/>
      <c r="F12" s="13" t="s">
        <v>22</v>
      </c>
      <c r="G12" s="15"/>
      <c r="H12" s="15">
        <v>648</v>
      </c>
    </row>
    <row r="13" spans="1:8" ht="15.75" thickBot="1" x14ac:dyDescent="0.3">
      <c r="A13" s="12"/>
      <c r="B13" s="13" t="s">
        <v>23</v>
      </c>
      <c r="C13" s="14">
        <v>90000</v>
      </c>
      <c r="D13" s="14"/>
      <c r="E13" s="12"/>
      <c r="F13" s="13" t="s">
        <v>24</v>
      </c>
      <c r="G13" s="19">
        <f>SUM(G9:G12)</f>
        <v>648</v>
      </c>
      <c r="H13" s="19">
        <f>SUM(H9:H12)</f>
        <v>648</v>
      </c>
    </row>
    <row r="14" spans="1:8" ht="15.75" thickTop="1" x14ac:dyDescent="0.25">
      <c r="A14" s="12"/>
      <c r="B14" s="13" t="s">
        <v>25</v>
      </c>
      <c r="C14" s="14">
        <v>20000</v>
      </c>
      <c r="D14" s="14"/>
      <c r="E14" s="12" t="s">
        <v>26</v>
      </c>
      <c r="F14" s="17" t="s">
        <v>27</v>
      </c>
      <c r="G14" s="18"/>
      <c r="H14" s="18"/>
    </row>
    <row r="15" spans="1:8" x14ac:dyDescent="0.25">
      <c r="A15" s="12"/>
      <c r="B15" s="13" t="s">
        <v>28</v>
      </c>
      <c r="C15" s="14">
        <v>40000</v>
      </c>
      <c r="D15" s="14"/>
      <c r="E15" s="12"/>
      <c r="F15" s="13" t="s">
        <v>29</v>
      </c>
      <c r="G15" s="14">
        <v>14732.14</v>
      </c>
      <c r="H15" s="14"/>
    </row>
    <row r="16" spans="1:8" ht="15.75" thickBot="1" x14ac:dyDescent="0.3">
      <c r="A16" s="12"/>
      <c r="B16" s="13" t="s">
        <v>30</v>
      </c>
      <c r="C16" s="15"/>
      <c r="D16" s="15">
        <v>350000</v>
      </c>
      <c r="E16" s="12"/>
      <c r="F16" s="13" t="s">
        <v>18</v>
      </c>
      <c r="G16" s="14">
        <v>1767.86</v>
      </c>
      <c r="H16" s="14"/>
    </row>
    <row r="17" spans="1:8" ht="15.75" thickBot="1" x14ac:dyDescent="0.3">
      <c r="A17" s="12"/>
      <c r="B17" s="13" t="s">
        <v>31</v>
      </c>
      <c r="C17" s="16">
        <f>SUM(C12:C16)</f>
        <v>350000</v>
      </c>
      <c r="D17" s="16">
        <f>SUM(D12:D16)</f>
        <v>350000</v>
      </c>
      <c r="E17" s="12"/>
      <c r="F17" s="13" t="s">
        <v>32</v>
      </c>
      <c r="G17" s="14"/>
      <c r="H17" s="14">
        <v>14732.14</v>
      </c>
    </row>
    <row r="18" spans="1:8" ht="16.5" thickTop="1" thickBot="1" x14ac:dyDescent="0.3">
      <c r="A18" s="12" t="s">
        <v>33</v>
      </c>
      <c r="B18" s="17" t="s">
        <v>2</v>
      </c>
      <c r="C18" s="18"/>
      <c r="D18" s="18"/>
      <c r="E18" s="12"/>
      <c r="F18" s="13" t="s">
        <v>34</v>
      </c>
      <c r="G18" s="15"/>
      <c r="H18" s="15">
        <v>1767.86</v>
      </c>
    </row>
    <row r="19" spans="1:8" ht="15.75" thickBot="1" x14ac:dyDescent="0.3">
      <c r="A19" s="12"/>
      <c r="B19" s="13" t="s">
        <v>35</v>
      </c>
      <c r="C19" s="14">
        <v>198000</v>
      </c>
      <c r="D19" s="14"/>
      <c r="E19" s="12"/>
      <c r="F19" s="13" t="s">
        <v>36</v>
      </c>
      <c r="G19" s="16">
        <f>SUM(G15:G18)</f>
        <v>16500</v>
      </c>
      <c r="H19" s="16">
        <f>SUM(H15:H18)</f>
        <v>16500</v>
      </c>
    </row>
    <row r="20" spans="1:8" ht="16.5" thickTop="1" thickBot="1" x14ac:dyDescent="0.3">
      <c r="A20" s="12"/>
      <c r="B20" s="13" t="s">
        <v>22</v>
      </c>
      <c r="C20" s="15"/>
      <c r="D20" s="15">
        <v>198000</v>
      </c>
      <c r="E20" s="12" t="s">
        <v>37</v>
      </c>
      <c r="F20" s="17" t="s">
        <v>38</v>
      </c>
      <c r="G20" s="18"/>
      <c r="H20" s="18"/>
    </row>
    <row r="21" spans="1:8" ht="15.75" thickBot="1" x14ac:dyDescent="0.3">
      <c r="A21" s="12"/>
      <c r="B21" s="13" t="s">
        <v>39</v>
      </c>
      <c r="C21" s="16">
        <v>198000</v>
      </c>
      <c r="D21" s="16">
        <v>198000</v>
      </c>
      <c r="E21" s="12"/>
      <c r="F21" s="13" t="s">
        <v>40</v>
      </c>
      <c r="G21" s="14">
        <v>15000</v>
      </c>
      <c r="H21" s="14"/>
    </row>
    <row r="22" spans="1:8" ht="16.5" thickTop="1" thickBot="1" x14ac:dyDescent="0.3">
      <c r="A22" s="12" t="s">
        <v>41</v>
      </c>
      <c r="B22" s="17" t="s">
        <v>42</v>
      </c>
      <c r="C22" s="18"/>
      <c r="D22" s="18"/>
      <c r="E22" s="12"/>
      <c r="F22" s="13" t="s">
        <v>22</v>
      </c>
      <c r="G22" s="15"/>
      <c r="H22" s="15">
        <v>15000</v>
      </c>
    </row>
    <row r="23" spans="1:8" ht="15.75" thickBot="1" x14ac:dyDescent="0.3">
      <c r="A23" s="12"/>
      <c r="B23" s="13" t="s">
        <v>43</v>
      </c>
      <c r="C23" s="14">
        <v>3000</v>
      </c>
      <c r="D23" s="14"/>
      <c r="E23" s="12"/>
      <c r="F23" s="13" t="s">
        <v>44</v>
      </c>
      <c r="G23" s="19">
        <v>15000</v>
      </c>
      <c r="H23" s="19">
        <v>15000</v>
      </c>
    </row>
    <row r="24" spans="1:8" ht="15.75" thickTop="1" x14ac:dyDescent="0.25">
      <c r="A24" s="12"/>
      <c r="B24" s="13" t="s">
        <v>18</v>
      </c>
      <c r="C24" s="14">
        <v>360</v>
      </c>
      <c r="D24" s="14"/>
      <c r="E24" s="12" t="s">
        <v>45</v>
      </c>
      <c r="F24" s="17" t="s">
        <v>46</v>
      </c>
      <c r="G24" s="18"/>
      <c r="H24" s="18"/>
    </row>
    <row r="25" spans="1:8" x14ac:dyDescent="0.25">
      <c r="A25" s="12"/>
      <c r="B25" s="13" t="s">
        <v>34</v>
      </c>
      <c r="C25" s="14"/>
      <c r="D25" s="14">
        <v>3210</v>
      </c>
      <c r="E25" s="12"/>
      <c r="F25" s="13" t="s">
        <v>47</v>
      </c>
      <c r="G25" s="14">
        <v>3562.5</v>
      </c>
      <c r="H25" s="14"/>
    </row>
    <row r="26" spans="1:8" ht="15.75" thickBot="1" x14ac:dyDescent="0.3">
      <c r="A26" s="12"/>
      <c r="B26" s="13" t="s">
        <v>48</v>
      </c>
      <c r="C26" s="15"/>
      <c r="D26" s="15">
        <v>150</v>
      </c>
      <c r="E26" s="12"/>
      <c r="F26" s="13" t="s">
        <v>18</v>
      </c>
      <c r="G26" s="14">
        <v>427.5</v>
      </c>
      <c r="H26" s="14"/>
    </row>
    <row r="27" spans="1:8" ht="15.75" thickBot="1" x14ac:dyDescent="0.3">
      <c r="A27" s="12"/>
      <c r="B27" s="13" t="s">
        <v>49</v>
      </c>
      <c r="C27" s="16">
        <f>SUM(C23:C26)</f>
        <v>3360</v>
      </c>
      <c r="D27" s="16">
        <f>SUM(D23:D26)</f>
        <v>3360</v>
      </c>
      <c r="E27" s="12"/>
      <c r="F27" s="13" t="s">
        <v>34</v>
      </c>
      <c r="G27" s="14"/>
      <c r="H27" s="14">
        <v>3811.87</v>
      </c>
    </row>
    <row r="28" spans="1:8" ht="16.5" thickTop="1" thickBot="1" x14ac:dyDescent="0.3">
      <c r="A28" s="12" t="s">
        <v>50</v>
      </c>
      <c r="B28" s="17" t="s">
        <v>51</v>
      </c>
      <c r="C28" s="18"/>
      <c r="D28" s="18"/>
      <c r="E28" s="12"/>
      <c r="F28" s="13" t="s">
        <v>48</v>
      </c>
      <c r="G28" s="15"/>
      <c r="H28" s="15">
        <v>178.13</v>
      </c>
    </row>
    <row r="29" spans="1:8" ht="15.75" thickBot="1" x14ac:dyDescent="0.3">
      <c r="A29" s="12"/>
      <c r="B29" s="13" t="s">
        <v>29</v>
      </c>
      <c r="C29" s="14">
        <v>78571.429999999993</v>
      </c>
      <c r="D29" s="14"/>
      <c r="E29" s="12"/>
      <c r="F29" s="13" t="s">
        <v>52</v>
      </c>
      <c r="G29" s="19">
        <f>SUM(G25:G28)</f>
        <v>3990</v>
      </c>
      <c r="H29" s="19">
        <f>SUM(H25:H28)</f>
        <v>3990</v>
      </c>
    </row>
    <row r="30" spans="1:8" ht="15.75" thickTop="1" x14ac:dyDescent="0.25">
      <c r="A30" s="12"/>
      <c r="B30" s="13" t="s">
        <v>18</v>
      </c>
      <c r="C30" s="14">
        <v>8674.2900000000009</v>
      </c>
      <c r="D30" s="14"/>
      <c r="E30" s="12" t="s">
        <v>53</v>
      </c>
      <c r="F30" s="17" t="s">
        <v>54</v>
      </c>
      <c r="G30" s="18"/>
      <c r="H30" s="18"/>
    </row>
    <row r="31" spans="1:8" x14ac:dyDescent="0.25">
      <c r="A31" s="12"/>
      <c r="B31" s="13" t="s">
        <v>34</v>
      </c>
      <c r="C31" s="14"/>
      <c r="D31" s="14">
        <v>80960.009999999995</v>
      </c>
      <c r="E31" s="12"/>
      <c r="F31" s="13" t="s">
        <v>55</v>
      </c>
      <c r="G31" s="14">
        <v>550</v>
      </c>
      <c r="H31" s="14"/>
    </row>
    <row r="32" spans="1:8" ht="15.75" thickBot="1" x14ac:dyDescent="0.3">
      <c r="A32" s="12"/>
      <c r="B32" s="13" t="s">
        <v>56</v>
      </c>
      <c r="C32" s="15"/>
      <c r="D32" s="15">
        <v>6285.71</v>
      </c>
      <c r="E32" s="12"/>
      <c r="F32" s="13" t="s">
        <v>57</v>
      </c>
      <c r="G32" s="14"/>
      <c r="H32" s="14">
        <v>491.07</v>
      </c>
    </row>
    <row r="33" spans="1:8" ht="15.75" thickBot="1" x14ac:dyDescent="0.3">
      <c r="A33" s="12"/>
      <c r="B33" s="13" t="s">
        <v>58</v>
      </c>
      <c r="C33" s="16">
        <f>SUM(C29:C32)</f>
        <v>87245.72</v>
      </c>
      <c r="D33" s="16">
        <f t="shared" ref="D33" si="0">SUM(D29:D32)</f>
        <v>87245.72</v>
      </c>
      <c r="E33" s="20"/>
      <c r="F33" s="21" t="s">
        <v>59</v>
      </c>
      <c r="G33" s="15"/>
      <c r="H33" s="15">
        <v>58.93</v>
      </c>
    </row>
    <row r="34" spans="1:8" ht="16.5" thickTop="1" thickBot="1" x14ac:dyDescent="0.3">
      <c r="A34" s="12" t="s">
        <v>60</v>
      </c>
      <c r="B34" s="17" t="s">
        <v>61</v>
      </c>
      <c r="C34" s="18"/>
      <c r="D34" s="18"/>
      <c r="E34" s="12"/>
      <c r="F34" s="13" t="s">
        <v>62</v>
      </c>
      <c r="G34" s="19">
        <f>SUM(G31:G33)</f>
        <v>550</v>
      </c>
      <c r="H34" s="19">
        <f>SUM(H31:H33)</f>
        <v>550</v>
      </c>
    </row>
    <row r="35" spans="1:8" ht="15.75" thickTop="1" x14ac:dyDescent="0.25">
      <c r="A35" s="12"/>
      <c r="B35" s="13" t="s">
        <v>21</v>
      </c>
      <c r="C35" s="14">
        <v>13300</v>
      </c>
      <c r="D35" s="14"/>
      <c r="E35" s="12" t="s">
        <v>63</v>
      </c>
      <c r="F35" s="17" t="s">
        <v>64</v>
      </c>
      <c r="G35" s="18"/>
      <c r="H35" s="18"/>
    </row>
    <row r="36" spans="1:8" x14ac:dyDescent="0.25">
      <c r="A36" s="12"/>
      <c r="B36" s="13" t="s">
        <v>65</v>
      </c>
      <c r="C36" s="14">
        <v>625</v>
      </c>
      <c r="D36" s="14"/>
      <c r="E36" s="12"/>
      <c r="F36" s="13" t="s">
        <v>16</v>
      </c>
      <c r="G36" s="14">
        <v>380</v>
      </c>
      <c r="H36" s="14"/>
    </row>
    <row r="37" spans="1:8" x14ac:dyDescent="0.25">
      <c r="A37" s="12"/>
      <c r="B37" s="13" t="s">
        <v>66</v>
      </c>
      <c r="C37" s="14"/>
      <c r="D37" s="14">
        <v>12500</v>
      </c>
      <c r="E37" s="12"/>
      <c r="F37" s="13" t="s">
        <v>18</v>
      </c>
      <c r="G37" s="14">
        <v>45.6</v>
      </c>
      <c r="H37" s="14"/>
    </row>
    <row r="38" spans="1:8" ht="15.75" thickBot="1" x14ac:dyDescent="0.3">
      <c r="A38" s="12"/>
      <c r="B38" s="13" t="s">
        <v>67</v>
      </c>
      <c r="C38" s="15"/>
      <c r="D38" s="15">
        <v>1425</v>
      </c>
      <c r="E38" s="12"/>
      <c r="F38" s="13" t="s">
        <v>20</v>
      </c>
      <c r="G38" s="14">
        <v>64.400000000000006</v>
      </c>
      <c r="H38" s="14"/>
    </row>
    <row r="39" spans="1:8" ht="15.75" thickBot="1" x14ac:dyDescent="0.3">
      <c r="A39" s="12"/>
      <c r="B39" s="17" t="s">
        <v>68</v>
      </c>
      <c r="C39" s="16">
        <f>SUM(C35:C38)</f>
        <v>13925</v>
      </c>
      <c r="D39" s="16">
        <f>SUM(D37:D38)</f>
        <v>13925</v>
      </c>
      <c r="E39" s="12"/>
      <c r="F39" s="13" t="s">
        <v>22</v>
      </c>
      <c r="G39" s="15"/>
      <c r="H39" s="15">
        <v>490</v>
      </c>
    </row>
    <row r="40" spans="1:8" ht="16.5" thickTop="1" thickBot="1" x14ac:dyDescent="0.3">
      <c r="A40" s="12" t="s">
        <v>69</v>
      </c>
      <c r="B40" s="17" t="s">
        <v>70</v>
      </c>
      <c r="C40" s="18"/>
      <c r="D40" s="18"/>
      <c r="E40" s="12"/>
      <c r="F40" s="13" t="s">
        <v>71</v>
      </c>
      <c r="G40" s="19">
        <f>SUM(G36:G39)</f>
        <v>490</v>
      </c>
      <c r="H40" s="19">
        <f>SUM(H36:H39)</f>
        <v>490</v>
      </c>
    </row>
    <row r="41" spans="1:8" ht="15.75" thickTop="1" x14ac:dyDescent="0.25">
      <c r="A41" s="12"/>
      <c r="B41" s="13" t="s">
        <v>72</v>
      </c>
      <c r="C41" s="14">
        <v>883.93</v>
      </c>
      <c r="D41" s="14"/>
      <c r="E41" s="12" t="s">
        <v>73</v>
      </c>
      <c r="F41" s="17" t="s">
        <v>74</v>
      </c>
      <c r="G41" s="18"/>
      <c r="H41" s="18"/>
    </row>
    <row r="42" spans="1:8" x14ac:dyDescent="0.25">
      <c r="A42" s="12"/>
      <c r="B42" s="13" t="s">
        <v>18</v>
      </c>
      <c r="C42" s="14">
        <v>106.07</v>
      </c>
      <c r="D42" s="14"/>
      <c r="E42" s="12"/>
      <c r="F42" s="13" t="s">
        <v>21</v>
      </c>
      <c r="G42" s="14">
        <v>25000</v>
      </c>
      <c r="H42" s="14"/>
    </row>
    <row r="43" spans="1:8" ht="15.75" thickBot="1" x14ac:dyDescent="0.3">
      <c r="A43" s="12"/>
      <c r="B43" s="13" t="s">
        <v>34</v>
      </c>
      <c r="C43" s="15"/>
      <c r="D43" s="15">
        <v>990</v>
      </c>
      <c r="E43" s="12"/>
      <c r="F43" s="13" t="s">
        <v>30</v>
      </c>
      <c r="G43" s="15"/>
      <c r="H43" s="15">
        <v>25000</v>
      </c>
    </row>
    <row r="44" spans="1:8" ht="15.75" thickBot="1" x14ac:dyDescent="0.3">
      <c r="A44" s="12"/>
      <c r="B44" s="13" t="s">
        <v>75</v>
      </c>
      <c r="C44" s="16">
        <f>SUM(C41:C43)</f>
        <v>990</v>
      </c>
      <c r="D44" s="16">
        <f>SUM(D41:D43)</f>
        <v>990</v>
      </c>
      <c r="E44" s="12"/>
      <c r="F44" s="13" t="s">
        <v>76</v>
      </c>
      <c r="G44" s="19">
        <v>25000</v>
      </c>
      <c r="H44" s="19">
        <v>25000</v>
      </c>
    </row>
    <row r="45" spans="1:8" ht="15.75" thickTop="1" x14ac:dyDescent="0.25">
      <c r="A45" s="12" t="s">
        <v>77</v>
      </c>
      <c r="B45" s="17" t="s">
        <v>78</v>
      </c>
      <c r="C45" s="18"/>
      <c r="D45" s="18"/>
      <c r="E45" s="12" t="s">
        <v>79</v>
      </c>
      <c r="F45" s="17" t="s">
        <v>80</v>
      </c>
      <c r="G45" s="18"/>
      <c r="H45" s="18"/>
    </row>
    <row r="46" spans="1:8" x14ac:dyDescent="0.25">
      <c r="A46" s="12"/>
      <c r="B46" s="13" t="s">
        <v>21</v>
      </c>
      <c r="C46" s="14">
        <v>32395.4</v>
      </c>
      <c r="D46" s="14"/>
      <c r="E46" s="12"/>
      <c r="F46" s="13" t="s">
        <v>21</v>
      </c>
      <c r="G46" s="14">
        <v>27169.99</v>
      </c>
      <c r="H46" s="14"/>
    </row>
    <row r="47" spans="1:8" x14ac:dyDescent="0.25">
      <c r="A47" s="12"/>
      <c r="B47" s="13" t="s">
        <v>81</v>
      </c>
      <c r="C47" s="14">
        <v>28750</v>
      </c>
      <c r="D47" s="14"/>
      <c r="E47" s="12"/>
      <c r="F47" s="13" t="s">
        <v>65</v>
      </c>
      <c r="G47" s="14">
        <v>1276.79</v>
      </c>
      <c r="H47" s="14"/>
    </row>
    <row r="48" spans="1:8" x14ac:dyDescent="0.25">
      <c r="A48" s="12"/>
      <c r="B48" s="13" t="s">
        <v>66</v>
      </c>
      <c r="C48" s="14"/>
      <c r="D48" s="14">
        <v>54594.11</v>
      </c>
      <c r="E48" s="12"/>
      <c r="F48" s="13" t="s">
        <v>66</v>
      </c>
      <c r="G48" s="14"/>
      <c r="H48" s="14">
        <v>25535.71</v>
      </c>
    </row>
    <row r="49" spans="1:8" ht="15.75" thickBot="1" x14ac:dyDescent="0.3">
      <c r="A49" s="12"/>
      <c r="B49" s="13" t="s">
        <v>67</v>
      </c>
      <c r="C49" s="15"/>
      <c r="D49" s="15">
        <v>6551.29</v>
      </c>
      <c r="E49" s="12"/>
      <c r="F49" s="13" t="s">
        <v>67</v>
      </c>
      <c r="G49" s="15"/>
      <c r="H49" s="15">
        <v>2911.07</v>
      </c>
    </row>
    <row r="50" spans="1:8" ht="15.75" thickBot="1" x14ac:dyDescent="0.3">
      <c r="A50" s="12"/>
      <c r="B50" s="13" t="s">
        <v>82</v>
      </c>
      <c r="C50" s="16">
        <f>SUM(C46:C49)</f>
        <v>61145.4</v>
      </c>
      <c r="D50" s="16">
        <f>SUM(D46:D49)</f>
        <v>61145.4</v>
      </c>
      <c r="E50" s="12"/>
      <c r="F50" s="13" t="s">
        <v>83</v>
      </c>
      <c r="G50" s="19">
        <f>SUM(G46:G49)</f>
        <v>28446.780000000002</v>
      </c>
      <c r="H50" s="19">
        <f>SUM(H46:H49)</f>
        <v>28446.78</v>
      </c>
    </row>
    <row r="51" spans="1:8" ht="15.75" thickTop="1" x14ac:dyDescent="0.25">
      <c r="A51" s="12" t="s">
        <v>84</v>
      </c>
      <c r="B51" s="17" t="s">
        <v>85</v>
      </c>
      <c r="C51" s="18"/>
      <c r="D51" s="18"/>
      <c r="E51" s="12" t="s">
        <v>86</v>
      </c>
      <c r="F51" s="17" t="s">
        <v>87</v>
      </c>
      <c r="G51" s="18"/>
      <c r="H51" s="18"/>
    </row>
    <row r="52" spans="1:8" x14ac:dyDescent="0.25">
      <c r="A52" s="12"/>
      <c r="B52" s="13" t="s">
        <v>88</v>
      </c>
      <c r="C52" s="14">
        <v>3250</v>
      </c>
      <c r="D52" s="14"/>
      <c r="E52" s="12"/>
      <c r="F52" s="13" t="s">
        <v>89</v>
      </c>
      <c r="G52" s="14">
        <v>8000</v>
      </c>
      <c r="H52" s="14"/>
    </row>
    <row r="53" spans="1:8" x14ac:dyDescent="0.25">
      <c r="A53" s="12"/>
      <c r="B53" s="13" t="s">
        <v>18</v>
      </c>
      <c r="C53" s="14">
        <v>390</v>
      </c>
      <c r="D53" s="14"/>
      <c r="E53" s="12"/>
      <c r="F53" s="13" t="s">
        <v>90</v>
      </c>
      <c r="G53" s="14">
        <v>10000</v>
      </c>
      <c r="H53" s="14"/>
    </row>
    <row r="54" spans="1:8" x14ac:dyDescent="0.25">
      <c r="A54" s="12"/>
      <c r="B54" s="13" t="s">
        <v>34</v>
      </c>
      <c r="C54" s="14"/>
      <c r="D54" s="14">
        <v>3477.5</v>
      </c>
      <c r="E54" s="12"/>
      <c r="F54" s="13" t="s">
        <v>91</v>
      </c>
      <c r="G54" s="14">
        <v>1900</v>
      </c>
      <c r="H54" s="14"/>
    </row>
    <row r="55" spans="1:8" ht="15.75" thickBot="1" x14ac:dyDescent="0.3">
      <c r="A55" s="12"/>
      <c r="B55" s="13" t="s">
        <v>48</v>
      </c>
      <c r="C55" s="15"/>
      <c r="D55" s="15">
        <v>162.5</v>
      </c>
      <c r="E55" s="12"/>
      <c r="F55" s="13" t="s">
        <v>92</v>
      </c>
      <c r="G55" s="14">
        <v>2100</v>
      </c>
      <c r="H55" s="14"/>
    </row>
    <row r="56" spans="1:8" ht="15.75" thickBot="1" x14ac:dyDescent="0.3">
      <c r="A56" s="12"/>
      <c r="B56" s="13" t="s">
        <v>93</v>
      </c>
      <c r="C56" s="16">
        <f>SUM(C52:C55)</f>
        <v>3640</v>
      </c>
      <c r="D56" s="16">
        <f>SUM(D52:D55)</f>
        <v>3640</v>
      </c>
      <c r="E56" s="12"/>
      <c r="F56" s="13" t="s">
        <v>94</v>
      </c>
      <c r="G56" s="14">
        <v>1013.6</v>
      </c>
      <c r="H56" s="14"/>
    </row>
    <row r="57" spans="1:8" ht="15.75" thickTop="1" x14ac:dyDescent="0.25">
      <c r="A57" s="12" t="s">
        <v>95</v>
      </c>
      <c r="B57" s="17" t="s">
        <v>96</v>
      </c>
      <c r="C57" s="18"/>
      <c r="D57" s="18"/>
      <c r="E57" s="12"/>
      <c r="F57" s="13" t="s">
        <v>97</v>
      </c>
      <c r="G57" s="14">
        <v>1267</v>
      </c>
      <c r="H57" s="14"/>
    </row>
    <row r="58" spans="1:8" ht="15.75" thickBot="1" x14ac:dyDescent="0.3">
      <c r="A58" s="22"/>
      <c r="B58" s="23" t="s">
        <v>98</v>
      </c>
      <c r="C58" s="24"/>
      <c r="D58" s="24"/>
      <c r="E58" s="22"/>
      <c r="F58" s="23" t="s">
        <v>99</v>
      </c>
      <c r="G58" s="24">
        <f>SUM(G52:G57)</f>
        <v>24280.6</v>
      </c>
      <c r="H58" s="24"/>
    </row>
    <row r="59" spans="1:8" ht="15.75" thickTop="1" x14ac:dyDescent="0.25">
      <c r="A59" s="1"/>
      <c r="B59" s="2"/>
      <c r="C59" s="2"/>
      <c r="D59" s="3"/>
    </row>
    <row r="60" spans="1:8" ht="15.75" thickBot="1" x14ac:dyDescent="0.3">
      <c r="A60" s="4"/>
      <c r="B60" s="5"/>
      <c r="C60" s="5"/>
      <c r="D60" s="6"/>
    </row>
    <row r="61" spans="1:8" ht="15.75" thickTop="1" x14ac:dyDescent="0.25">
      <c r="A61" s="7"/>
      <c r="B61" s="10" t="s">
        <v>100</v>
      </c>
      <c r="C61" s="11">
        <v>24280.6</v>
      </c>
      <c r="D61" s="11"/>
    </row>
    <row r="62" spans="1:8" x14ac:dyDescent="0.25">
      <c r="A62" s="12"/>
      <c r="B62" s="13" t="s">
        <v>34</v>
      </c>
      <c r="C62" s="18"/>
      <c r="D62" s="14">
        <v>21130.6</v>
      </c>
    </row>
    <row r="63" spans="1:8" x14ac:dyDescent="0.25">
      <c r="A63" s="12"/>
      <c r="B63" s="13" t="s">
        <v>101</v>
      </c>
      <c r="C63" s="14"/>
      <c r="D63" s="14">
        <v>3150</v>
      </c>
    </row>
    <row r="64" spans="1:8" x14ac:dyDescent="0.25">
      <c r="A64" s="12"/>
      <c r="B64" s="13" t="s">
        <v>102</v>
      </c>
      <c r="C64" s="14"/>
      <c r="D64" s="14"/>
    </row>
    <row r="65" spans="1:4" ht="15.75" thickBot="1" x14ac:dyDescent="0.3">
      <c r="A65" s="12"/>
      <c r="B65" s="13" t="s">
        <v>103</v>
      </c>
      <c r="C65" s="15"/>
      <c r="D65" s="15"/>
    </row>
    <row r="66" spans="1:4" ht="15.75" thickBot="1" x14ac:dyDescent="0.3">
      <c r="A66" s="12"/>
      <c r="B66" s="17" t="s">
        <v>104</v>
      </c>
      <c r="C66" s="19">
        <f>SUM(C61:C65)</f>
        <v>24280.6</v>
      </c>
      <c r="D66" s="19">
        <f>SUM(D62:D65)</f>
        <v>24280.6</v>
      </c>
    </row>
    <row r="67" spans="1:4" ht="15.75" thickTop="1" x14ac:dyDescent="0.25">
      <c r="A67" s="12"/>
      <c r="B67" s="13"/>
      <c r="C67" s="18"/>
      <c r="D67" s="18"/>
    </row>
    <row r="68" spans="1:4" x14ac:dyDescent="0.25">
      <c r="A68" s="12"/>
      <c r="B68" s="13"/>
      <c r="C68" s="14"/>
      <c r="D68" s="14"/>
    </row>
    <row r="69" spans="1:4" x14ac:dyDescent="0.25">
      <c r="A69" s="12"/>
      <c r="B69" s="13"/>
      <c r="C69" s="14"/>
      <c r="D69" s="14"/>
    </row>
    <row r="70" spans="1:4" x14ac:dyDescent="0.25">
      <c r="A70" s="12"/>
      <c r="B70" s="13"/>
      <c r="C70" s="14"/>
      <c r="D70" s="14"/>
    </row>
    <row r="71" spans="1:4" x14ac:dyDescent="0.25">
      <c r="A71" s="12"/>
      <c r="B71" s="13"/>
      <c r="C71" s="14"/>
      <c r="D71" s="14"/>
    </row>
    <row r="72" spans="1:4" x14ac:dyDescent="0.25">
      <c r="A72" s="12"/>
      <c r="B72" s="17"/>
      <c r="C72" s="14"/>
      <c r="D72" s="14"/>
    </row>
    <row r="73" spans="1:4" x14ac:dyDescent="0.25">
      <c r="A73" s="12"/>
      <c r="B73" s="13"/>
      <c r="C73" s="14"/>
      <c r="D73" s="14"/>
    </row>
    <row r="74" spans="1:4" x14ac:dyDescent="0.25">
      <c r="A74" s="12"/>
      <c r="B74" s="13"/>
      <c r="C74" s="14"/>
      <c r="D74" s="14"/>
    </row>
    <row r="75" spans="1:4" x14ac:dyDescent="0.25">
      <c r="A75" s="12"/>
      <c r="B75" s="13"/>
      <c r="C75" s="14"/>
      <c r="D75" s="14"/>
    </row>
    <row r="76" spans="1:4" x14ac:dyDescent="0.25">
      <c r="A76" s="12"/>
      <c r="B76" s="13"/>
      <c r="C76" s="14"/>
      <c r="D76" s="14"/>
    </row>
    <row r="77" spans="1:4" x14ac:dyDescent="0.25">
      <c r="A77" s="12"/>
      <c r="B77" s="13"/>
      <c r="C77" s="14"/>
      <c r="D77" s="14"/>
    </row>
    <row r="78" spans="1:4" x14ac:dyDescent="0.25">
      <c r="A78" s="12"/>
      <c r="B78" s="17"/>
      <c r="C78" s="14"/>
      <c r="D78" s="14"/>
    </row>
    <row r="79" spans="1:4" x14ac:dyDescent="0.25">
      <c r="A79" s="12"/>
      <c r="B79" s="13"/>
      <c r="C79" s="14"/>
      <c r="D79" s="14"/>
    </row>
    <row r="80" spans="1:4" x14ac:dyDescent="0.25">
      <c r="A80" s="12"/>
      <c r="B80" s="13"/>
      <c r="C80" s="14"/>
      <c r="D80" s="14"/>
    </row>
    <row r="81" spans="1:4" x14ac:dyDescent="0.25">
      <c r="A81" s="12"/>
      <c r="B81" s="13"/>
      <c r="C81" s="14"/>
      <c r="D81" s="14"/>
    </row>
    <row r="82" spans="1:4" x14ac:dyDescent="0.25">
      <c r="A82" s="12"/>
      <c r="B82" s="17"/>
      <c r="C82" s="14"/>
      <c r="D82" s="14"/>
    </row>
    <row r="83" spans="1:4" x14ac:dyDescent="0.25">
      <c r="A83" s="12"/>
      <c r="B83" s="13"/>
      <c r="C83" s="14"/>
      <c r="D83" s="14"/>
    </row>
    <row r="84" spans="1:4" x14ac:dyDescent="0.25">
      <c r="A84" s="12"/>
      <c r="B84" s="13"/>
      <c r="C84" s="14"/>
      <c r="D84" s="14"/>
    </row>
    <row r="85" spans="1:4" x14ac:dyDescent="0.25">
      <c r="A85" s="12"/>
      <c r="B85" s="13"/>
      <c r="C85" s="14"/>
      <c r="D85" s="14"/>
    </row>
    <row r="86" spans="1:4" x14ac:dyDescent="0.25">
      <c r="A86" s="12"/>
      <c r="B86" s="13"/>
      <c r="C86" s="14"/>
      <c r="D86" s="14"/>
    </row>
    <row r="87" spans="1:4" x14ac:dyDescent="0.25">
      <c r="A87" s="12"/>
      <c r="B87" s="13"/>
      <c r="C87" s="14"/>
      <c r="D87" s="14"/>
    </row>
    <row r="88" spans="1:4" x14ac:dyDescent="0.25">
      <c r="A88" s="12"/>
      <c r="B88" s="17"/>
      <c r="C88" s="14"/>
      <c r="D88" s="14"/>
    </row>
    <row r="89" spans="1:4" x14ac:dyDescent="0.25">
      <c r="A89" s="12"/>
      <c r="B89" s="13"/>
      <c r="C89" s="14"/>
      <c r="D89" s="14"/>
    </row>
    <row r="90" spans="1:4" x14ac:dyDescent="0.25">
      <c r="A90" s="12"/>
      <c r="B90" s="13"/>
      <c r="C90" s="14"/>
      <c r="D90" s="14"/>
    </row>
    <row r="91" spans="1:4" x14ac:dyDescent="0.25">
      <c r="A91" s="20"/>
      <c r="B91" s="21"/>
      <c r="C91" s="14"/>
      <c r="D91" s="14"/>
    </row>
    <row r="92" spans="1:4" x14ac:dyDescent="0.25">
      <c r="A92" s="12"/>
      <c r="B92" s="13"/>
      <c r="C92" s="14"/>
      <c r="D92" s="14"/>
    </row>
    <row r="93" spans="1:4" x14ac:dyDescent="0.25">
      <c r="A93" s="12"/>
      <c r="B93" s="17"/>
      <c r="C93" s="14"/>
      <c r="D93" s="14"/>
    </row>
    <row r="94" spans="1:4" x14ac:dyDescent="0.25">
      <c r="A94" s="12"/>
      <c r="B94" s="13"/>
      <c r="C94" s="14"/>
      <c r="D94" s="14"/>
    </row>
    <row r="95" spans="1:4" x14ac:dyDescent="0.25">
      <c r="A95" s="12"/>
      <c r="B95" s="13"/>
      <c r="C95" s="14"/>
      <c r="D95" s="14"/>
    </row>
    <row r="96" spans="1:4" x14ac:dyDescent="0.25">
      <c r="A96" s="12"/>
      <c r="B96" s="13"/>
      <c r="C96" s="14"/>
      <c r="D96" s="14"/>
    </row>
    <row r="97" spans="1:4" x14ac:dyDescent="0.25">
      <c r="A97" s="12"/>
      <c r="B97" s="13"/>
      <c r="C97" s="14"/>
      <c r="D97" s="14"/>
    </row>
    <row r="98" spans="1:4" x14ac:dyDescent="0.25">
      <c r="A98" s="12"/>
      <c r="B98" s="13"/>
      <c r="C98" s="14"/>
      <c r="D98" s="14"/>
    </row>
    <row r="99" spans="1:4" x14ac:dyDescent="0.25">
      <c r="A99" s="12"/>
      <c r="B99" s="17"/>
      <c r="C99" s="14"/>
      <c r="D99" s="14"/>
    </row>
    <row r="100" spans="1:4" x14ac:dyDescent="0.25">
      <c r="A100" s="12"/>
      <c r="B100" s="13"/>
      <c r="C100" s="14"/>
      <c r="D100" s="14"/>
    </row>
    <row r="101" spans="1:4" x14ac:dyDescent="0.25">
      <c r="A101" s="12"/>
      <c r="B101" s="13"/>
      <c r="C101" s="14"/>
      <c r="D101" s="14"/>
    </row>
    <row r="102" spans="1:4" x14ac:dyDescent="0.25">
      <c r="A102" s="12"/>
      <c r="B102" s="13"/>
      <c r="C102" s="14"/>
      <c r="D102" s="14"/>
    </row>
    <row r="103" spans="1:4" x14ac:dyDescent="0.25">
      <c r="A103" s="12"/>
      <c r="B103" s="17"/>
      <c r="C103" s="14"/>
      <c r="D103" s="14"/>
    </row>
    <row r="104" spans="1:4" x14ac:dyDescent="0.25">
      <c r="A104" s="12"/>
      <c r="B104" s="13"/>
      <c r="C104" s="14"/>
      <c r="D104" s="14"/>
    </row>
    <row r="105" spans="1:4" x14ac:dyDescent="0.25">
      <c r="A105" s="12"/>
      <c r="B105" s="13"/>
      <c r="C105" s="14"/>
      <c r="D105" s="14"/>
    </row>
    <row r="106" spans="1:4" x14ac:dyDescent="0.25">
      <c r="A106" s="12"/>
      <c r="B106" s="13"/>
      <c r="C106" s="14"/>
      <c r="D106" s="14"/>
    </row>
    <row r="107" spans="1:4" x14ac:dyDescent="0.25">
      <c r="A107" s="12"/>
      <c r="B107" s="13"/>
      <c r="C107" s="14"/>
      <c r="D107" s="14"/>
    </row>
    <row r="108" spans="1:4" x14ac:dyDescent="0.25">
      <c r="A108" s="12"/>
      <c r="B108" s="13"/>
      <c r="C108" s="14"/>
      <c r="D108" s="14"/>
    </row>
    <row r="109" spans="1:4" x14ac:dyDescent="0.25">
      <c r="A109" s="12"/>
      <c r="B109" s="17"/>
      <c r="C109" s="14"/>
      <c r="D109" s="14"/>
    </row>
    <row r="110" spans="1:4" x14ac:dyDescent="0.25">
      <c r="A110" s="12"/>
      <c r="B110" s="13"/>
      <c r="C110" s="14"/>
      <c r="D110" s="14"/>
    </row>
    <row r="111" spans="1:4" x14ac:dyDescent="0.25">
      <c r="A111" s="12"/>
      <c r="B111" s="13"/>
      <c r="C111" s="14"/>
      <c r="D111" s="14"/>
    </row>
    <row r="112" spans="1:4" x14ac:dyDescent="0.25">
      <c r="A112" s="12"/>
      <c r="B112" s="13"/>
      <c r="C112" s="14"/>
      <c r="D112" s="14"/>
    </row>
    <row r="113" spans="1:4" x14ac:dyDescent="0.25">
      <c r="A113" s="12"/>
      <c r="B113" s="13"/>
      <c r="C113" s="14"/>
      <c r="D113" s="14"/>
    </row>
    <row r="114" spans="1:4" x14ac:dyDescent="0.25">
      <c r="A114" s="12"/>
      <c r="B114" s="13"/>
      <c r="C114" s="14"/>
      <c r="D114" s="14"/>
    </row>
    <row r="115" spans="1:4" x14ac:dyDescent="0.25">
      <c r="A115" s="12"/>
      <c r="B115" s="13"/>
      <c r="C115" s="14"/>
      <c r="D115" s="14"/>
    </row>
    <row r="116" spans="1:4" ht="15.75" thickBot="1" x14ac:dyDescent="0.3">
      <c r="A116" s="22"/>
      <c r="B116" s="23"/>
      <c r="C116" s="24"/>
      <c r="D116" s="24"/>
    </row>
    <row r="117" spans="1:4" ht="15.75" thickTop="1" x14ac:dyDescent="0.25"/>
  </sheetData>
  <mergeCells count="6">
    <mergeCell ref="A1:D1"/>
    <mergeCell ref="E1:H1"/>
    <mergeCell ref="A2:D2"/>
    <mergeCell ref="E2:H2"/>
    <mergeCell ref="A59:D59"/>
    <mergeCell ref="A60:D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96AE-BFF4-4C89-B072-27154167E252}">
  <dimension ref="A1:J172"/>
  <sheetViews>
    <sheetView workbookViewId="0">
      <selection sqref="A1:J171"/>
    </sheetView>
  </sheetViews>
  <sheetFormatPr baseColWidth="10" defaultRowHeight="15" x14ac:dyDescent="0.25"/>
  <cols>
    <col min="1" max="1" width="4.28515625" customWidth="1"/>
    <col min="2" max="2" width="4" customWidth="1"/>
    <col min="3" max="3" width="50.140625" customWidth="1"/>
    <col min="4" max="4" width="15" customWidth="1"/>
    <col min="5" max="5" width="15.140625" customWidth="1"/>
    <col min="6" max="6" width="5.28515625" customWidth="1"/>
    <col min="7" max="7" width="4.42578125" customWidth="1"/>
    <col min="8" max="8" width="42.5703125" customWidth="1"/>
    <col min="9" max="9" width="14.7109375" customWidth="1"/>
    <col min="10" max="10" width="15.5703125" customWidth="1"/>
  </cols>
  <sheetData>
    <row r="1" spans="1:10" ht="15.75" thickTop="1" x14ac:dyDescent="0.25">
      <c r="A1" s="1" t="s">
        <v>105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 t="s">
        <v>106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Top="1" x14ac:dyDescent="0.25">
      <c r="A3" s="7" t="s">
        <v>107</v>
      </c>
      <c r="B3" s="25">
        <v>1</v>
      </c>
      <c r="C3" s="10" t="s">
        <v>108</v>
      </c>
      <c r="D3" s="9"/>
      <c r="E3" s="11">
        <v>600000</v>
      </c>
      <c r="F3" s="7" t="s">
        <v>109</v>
      </c>
      <c r="G3" s="26">
        <v>1</v>
      </c>
      <c r="H3" s="27" t="s">
        <v>110</v>
      </c>
      <c r="I3" s="9"/>
      <c r="J3" s="11">
        <v>400000</v>
      </c>
    </row>
    <row r="4" spans="1:10" x14ac:dyDescent="0.25">
      <c r="A4" s="12"/>
      <c r="B4" s="28"/>
      <c r="C4" s="13"/>
      <c r="D4" s="29"/>
      <c r="E4" s="14"/>
      <c r="F4" s="12"/>
      <c r="G4" s="28"/>
      <c r="H4" s="13"/>
      <c r="I4" s="29"/>
      <c r="J4" s="14"/>
    </row>
    <row r="5" spans="1:10" x14ac:dyDescent="0.25">
      <c r="A5" s="12"/>
      <c r="B5" s="28"/>
      <c r="C5" s="13"/>
      <c r="D5" s="29"/>
      <c r="E5" s="14"/>
      <c r="F5" s="12"/>
      <c r="G5" s="28"/>
      <c r="H5" s="13"/>
      <c r="I5" s="29"/>
      <c r="J5" s="14"/>
    </row>
    <row r="6" spans="1:10" ht="15.75" thickBot="1" x14ac:dyDescent="0.3">
      <c r="A6" s="30">
        <v>2</v>
      </c>
      <c r="B6" s="31"/>
      <c r="C6" s="32" t="s">
        <v>111</v>
      </c>
      <c r="D6" s="33"/>
      <c r="E6" s="33"/>
      <c r="F6" s="33"/>
      <c r="G6" s="33"/>
      <c r="H6" s="33"/>
      <c r="I6" s="34"/>
      <c r="J6" s="35">
        <v>2</v>
      </c>
    </row>
    <row r="7" spans="1:10" x14ac:dyDescent="0.25">
      <c r="A7" s="36"/>
      <c r="B7" s="37"/>
      <c r="C7" s="38"/>
      <c r="D7" s="39"/>
      <c r="E7" s="18"/>
      <c r="F7" s="36" t="s">
        <v>109</v>
      </c>
      <c r="G7" s="37">
        <v>1</v>
      </c>
      <c r="H7" s="40" t="s">
        <v>110</v>
      </c>
      <c r="I7" s="39"/>
      <c r="J7" s="18">
        <v>600000</v>
      </c>
    </row>
    <row r="8" spans="1:10" x14ac:dyDescent="0.25">
      <c r="A8" s="12"/>
      <c r="B8" s="28"/>
      <c r="C8" s="13"/>
      <c r="D8" s="29"/>
      <c r="E8" s="18"/>
      <c r="F8" s="12"/>
      <c r="G8" s="28"/>
      <c r="H8" s="13"/>
      <c r="I8" s="29"/>
      <c r="J8" s="14"/>
    </row>
    <row r="9" spans="1:10" x14ac:dyDescent="0.25">
      <c r="A9" s="12"/>
      <c r="B9" s="28"/>
      <c r="C9" s="13"/>
      <c r="D9" s="29"/>
      <c r="E9" s="14"/>
      <c r="F9" s="12"/>
      <c r="G9" s="28"/>
      <c r="H9" s="13"/>
      <c r="I9" s="29"/>
      <c r="J9" s="14"/>
    </row>
    <row r="10" spans="1:10" ht="15.75" thickBot="1" x14ac:dyDescent="0.3">
      <c r="A10" s="30">
        <v>3</v>
      </c>
      <c r="B10" s="31"/>
      <c r="C10" s="32" t="s">
        <v>12</v>
      </c>
      <c r="D10" s="33"/>
      <c r="E10" s="33"/>
      <c r="F10" s="33"/>
      <c r="G10" s="33"/>
      <c r="H10" s="33"/>
      <c r="I10" s="34"/>
      <c r="J10" s="35">
        <v>3</v>
      </c>
    </row>
    <row r="11" spans="1:10" x14ac:dyDescent="0.25">
      <c r="A11" s="36" t="s">
        <v>107</v>
      </c>
      <c r="B11" s="37">
        <v>1</v>
      </c>
      <c r="C11" s="38" t="s">
        <v>112</v>
      </c>
      <c r="D11" s="39"/>
      <c r="E11" s="18">
        <v>400000</v>
      </c>
      <c r="F11" s="36" t="s">
        <v>109</v>
      </c>
      <c r="G11" s="37">
        <v>1</v>
      </c>
      <c r="H11" s="38" t="s">
        <v>113</v>
      </c>
      <c r="I11" s="39"/>
      <c r="J11" s="18">
        <v>350000</v>
      </c>
    </row>
    <row r="12" spans="1:10" ht="15.75" thickBot="1" x14ac:dyDescent="0.3">
      <c r="A12" s="41"/>
      <c r="B12" s="28"/>
      <c r="C12" s="13"/>
      <c r="D12" s="29"/>
      <c r="E12" s="14"/>
      <c r="F12" s="12" t="s">
        <v>109</v>
      </c>
      <c r="G12" s="28">
        <v>26</v>
      </c>
      <c r="H12" s="38" t="s">
        <v>114</v>
      </c>
      <c r="I12" s="29"/>
      <c r="J12" s="15">
        <v>25000</v>
      </c>
    </row>
    <row r="13" spans="1:10" x14ac:dyDescent="0.25">
      <c r="A13" s="12"/>
      <c r="B13" s="28"/>
      <c r="C13" s="13"/>
      <c r="D13" s="29"/>
      <c r="E13" s="18"/>
      <c r="F13" s="12"/>
      <c r="G13" s="28"/>
      <c r="H13" s="38"/>
      <c r="I13" s="29"/>
      <c r="J13" s="18">
        <f>SUM(J11:J12)</f>
        <v>375000</v>
      </c>
    </row>
    <row r="14" spans="1:10" x14ac:dyDescent="0.25">
      <c r="A14" s="12"/>
      <c r="B14" s="28"/>
      <c r="C14" s="42"/>
      <c r="D14" s="29"/>
      <c r="E14" s="29"/>
      <c r="F14" s="12"/>
      <c r="G14" s="28"/>
      <c r="H14" s="40"/>
      <c r="I14" s="29"/>
      <c r="J14" s="43"/>
    </row>
    <row r="15" spans="1:10" ht="15.75" thickBot="1" x14ac:dyDescent="0.3">
      <c r="A15" s="30">
        <v>4</v>
      </c>
      <c r="B15" s="31"/>
      <c r="C15" s="32" t="s">
        <v>115</v>
      </c>
      <c r="D15" s="33"/>
      <c r="E15" s="33"/>
      <c r="F15" s="33"/>
      <c r="G15" s="33"/>
      <c r="H15" s="33"/>
      <c r="I15" s="34"/>
      <c r="J15" s="35">
        <v>4</v>
      </c>
    </row>
    <row r="16" spans="1:10" x14ac:dyDescent="0.25">
      <c r="A16" s="36" t="s">
        <v>107</v>
      </c>
      <c r="B16" s="37">
        <v>1</v>
      </c>
      <c r="C16" s="38" t="s">
        <v>116</v>
      </c>
      <c r="D16" s="39"/>
      <c r="E16" s="18">
        <v>200000</v>
      </c>
      <c r="F16" s="36" t="s">
        <v>109</v>
      </c>
      <c r="G16" s="37">
        <v>1</v>
      </c>
      <c r="H16" s="40" t="s">
        <v>117</v>
      </c>
      <c r="I16" s="39"/>
      <c r="J16" s="18">
        <v>198000</v>
      </c>
    </row>
    <row r="17" spans="1:10" x14ac:dyDescent="0.25">
      <c r="A17" s="12" t="s">
        <v>107</v>
      </c>
      <c r="B17" s="28">
        <v>6</v>
      </c>
      <c r="C17" s="13" t="s">
        <v>118</v>
      </c>
      <c r="D17" s="29"/>
      <c r="E17" s="18">
        <v>13300</v>
      </c>
      <c r="F17" s="12" t="s">
        <v>109</v>
      </c>
      <c r="G17" s="28">
        <v>16</v>
      </c>
      <c r="H17" s="40" t="s">
        <v>119</v>
      </c>
      <c r="I17" s="29"/>
      <c r="J17" s="14">
        <v>648</v>
      </c>
    </row>
    <row r="18" spans="1:10" x14ac:dyDescent="0.25">
      <c r="A18" s="12" t="s">
        <v>107</v>
      </c>
      <c r="B18" s="28">
        <v>10</v>
      </c>
      <c r="C18" s="13" t="s">
        <v>120</v>
      </c>
      <c r="D18" s="29"/>
      <c r="E18" s="14">
        <v>32395.4</v>
      </c>
      <c r="F18" s="12" t="s">
        <v>109</v>
      </c>
      <c r="G18" s="28">
        <v>20</v>
      </c>
      <c r="H18" s="40" t="s">
        <v>121</v>
      </c>
      <c r="I18" s="29"/>
      <c r="J18" s="14">
        <v>15000</v>
      </c>
    </row>
    <row r="19" spans="1:10" ht="15.75" thickBot="1" x14ac:dyDescent="0.3">
      <c r="A19" s="12" t="s">
        <v>107</v>
      </c>
      <c r="B19" s="28">
        <v>26</v>
      </c>
      <c r="C19" s="38" t="s">
        <v>122</v>
      </c>
      <c r="D19" s="29"/>
      <c r="E19" s="14">
        <v>25000</v>
      </c>
      <c r="F19" s="12" t="s">
        <v>109</v>
      </c>
      <c r="G19" s="28">
        <v>25</v>
      </c>
      <c r="H19" s="40" t="s">
        <v>123</v>
      </c>
      <c r="I19" s="29"/>
      <c r="J19" s="15">
        <v>490</v>
      </c>
    </row>
    <row r="20" spans="1:10" ht="15.75" thickBot="1" x14ac:dyDescent="0.3">
      <c r="A20" s="41" t="s">
        <v>107</v>
      </c>
      <c r="B20" s="28">
        <v>27</v>
      </c>
      <c r="C20" s="13" t="s">
        <v>124</v>
      </c>
      <c r="D20" s="29"/>
      <c r="E20" s="15">
        <v>27169.99</v>
      </c>
      <c r="F20" s="12"/>
      <c r="G20" s="28"/>
      <c r="H20" s="13"/>
      <c r="I20" s="29"/>
      <c r="J20" s="18">
        <f>SUM(J16:J19)</f>
        <v>214138</v>
      </c>
    </row>
    <row r="21" spans="1:10" x14ac:dyDescent="0.25">
      <c r="A21" s="12"/>
      <c r="B21" s="28"/>
      <c r="C21" s="42"/>
      <c r="D21" s="29"/>
      <c r="E21" s="18">
        <f>SUM(E16:E20)</f>
        <v>297865.39</v>
      </c>
      <c r="F21" s="12"/>
      <c r="G21" s="28"/>
      <c r="H21" s="13"/>
      <c r="I21" s="29"/>
      <c r="J21" s="29"/>
    </row>
    <row r="22" spans="1:10" x14ac:dyDescent="0.25">
      <c r="A22" s="44"/>
      <c r="B22" s="37"/>
      <c r="C22" s="45"/>
      <c r="D22" s="39"/>
      <c r="E22" s="18"/>
      <c r="F22" s="36"/>
      <c r="G22" s="37"/>
      <c r="H22" s="38"/>
      <c r="I22" s="39"/>
      <c r="J22" s="18"/>
    </row>
    <row r="23" spans="1:10" ht="15.75" thickBot="1" x14ac:dyDescent="0.3">
      <c r="A23" s="46">
        <v>5</v>
      </c>
      <c r="B23" s="31"/>
      <c r="C23" s="32" t="s">
        <v>23</v>
      </c>
      <c r="D23" s="33"/>
      <c r="E23" s="33"/>
      <c r="F23" s="33"/>
      <c r="G23" s="33"/>
      <c r="H23" s="33"/>
      <c r="I23" s="34"/>
      <c r="J23" s="35">
        <v>5</v>
      </c>
    </row>
    <row r="24" spans="1:10" x14ac:dyDescent="0.25">
      <c r="A24" s="44" t="s">
        <v>107</v>
      </c>
      <c r="B24" s="37">
        <v>1</v>
      </c>
      <c r="C24" s="38" t="s">
        <v>116</v>
      </c>
      <c r="D24" s="39"/>
      <c r="E24" s="18">
        <v>90000</v>
      </c>
      <c r="F24" s="36"/>
      <c r="G24" s="37"/>
      <c r="H24" s="38"/>
      <c r="I24" s="39"/>
      <c r="J24" s="39"/>
    </row>
    <row r="25" spans="1:10" x14ac:dyDescent="0.25">
      <c r="A25" s="41"/>
      <c r="B25" s="28"/>
      <c r="C25" s="45"/>
      <c r="D25" s="29"/>
      <c r="E25" s="29"/>
      <c r="F25" s="12"/>
      <c r="G25" s="28"/>
      <c r="H25" s="13"/>
      <c r="I25" s="29"/>
      <c r="J25" s="47"/>
    </row>
    <row r="26" spans="1:10" x14ac:dyDescent="0.25">
      <c r="A26" s="36"/>
      <c r="B26" s="37"/>
      <c r="C26" s="45"/>
      <c r="D26" s="39"/>
      <c r="E26" s="18"/>
      <c r="F26" s="36"/>
      <c r="G26" s="37"/>
      <c r="H26" s="38"/>
      <c r="I26" s="39"/>
      <c r="J26" s="18"/>
    </row>
    <row r="27" spans="1:10" ht="15.75" thickBot="1" x14ac:dyDescent="0.3">
      <c r="A27" s="30">
        <v>6</v>
      </c>
      <c r="B27" s="31"/>
      <c r="C27" s="32" t="s">
        <v>25</v>
      </c>
      <c r="D27" s="33"/>
      <c r="E27" s="33"/>
      <c r="F27" s="33"/>
      <c r="G27" s="33"/>
      <c r="H27" s="33"/>
      <c r="I27" s="34"/>
      <c r="J27" s="35">
        <v>6</v>
      </c>
    </row>
    <row r="28" spans="1:10" x14ac:dyDescent="0.25">
      <c r="A28" s="44" t="s">
        <v>107</v>
      </c>
      <c r="B28" s="37">
        <v>1</v>
      </c>
      <c r="C28" s="38" t="s">
        <v>116</v>
      </c>
      <c r="D28" s="39"/>
      <c r="E28" s="18">
        <v>20000</v>
      </c>
      <c r="F28" s="36"/>
      <c r="G28" s="37"/>
      <c r="H28" s="38"/>
      <c r="I28" s="39"/>
      <c r="J28" s="39"/>
    </row>
    <row r="29" spans="1:10" x14ac:dyDescent="0.25">
      <c r="A29" s="44"/>
      <c r="B29" s="37"/>
      <c r="C29" s="45"/>
      <c r="D29" s="39"/>
      <c r="E29" s="18"/>
      <c r="F29" s="36"/>
      <c r="G29" s="37"/>
      <c r="H29" s="38"/>
      <c r="I29" s="39"/>
      <c r="J29" s="39"/>
    </row>
    <row r="30" spans="1:10" x14ac:dyDescent="0.25">
      <c r="A30" s="36"/>
      <c r="B30" s="37"/>
      <c r="C30" s="45"/>
      <c r="D30" s="39"/>
      <c r="E30" s="18"/>
      <c r="F30" s="36"/>
      <c r="G30" s="37"/>
      <c r="H30" s="38"/>
      <c r="I30" s="39"/>
      <c r="J30" s="18"/>
    </row>
    <row r="31" spans="1:10" ht="15.75" thickBot="1" x14ac:dyDescent="0.3">
      <c r="A31" s="30">
        <v>7</v>
      </c>
      <c r="B31" s="31"/>
      <c r="C31" s="32" t="s">
        <v>28</v>
      </c>
      <c r="D31" s="33"/>
      <c r="E31" s="33"/>
      <c r="F31" s="33"/>
      <c r="G31" s="33"/>
      <c r="H31" s="33"/>
      <c r="I31" s="34"/>
      <c r="J31" s="35">
        <v>7</v>
      </c>
    </row>
    <row r="32" spans="1:10" x14ac:dyDescent="0.25">
      <c r="A32" s="44" t="s">
        <v>107</v>
      </c>
      <c r="B32" s="37">
        <v>1</v>
      </c>
      <c r="C32" s="38" t="s">
        <v>116</v>
      </c>
      <c r="D32" s="39"/>
      <c r="E32" s="18">
        <v>40000</v>
      </c>
      <c r="F32" s="36"/>
      <c r="G32" s="37"/>
      <c r="H32" s="38"/>
      <c r="I32" s="39"/>
      <c r="J32" s="39"/>
    </row>
    <row r="33" spans="1:10" x14ac:dyDescent="0.25">
      <c r="A33" s="44"/>
      <c r="B33" s="37"/>
      <c r="C33" s="45"/>
      <c r="D33" s="39"/>
      <c r="E33" s="18"/>
      <c r="F33" s="36"/>
      <c r="G33" s="37"/>
      <c r="H33" s="38"/>
      <c r="I33" s="39"/>
      <c r="J33" s="48"/>
    </row>
    <row r="34" spans="1:10" x14ac:dyDescent="0.25">
      <c r="A34" s="36"/>
      <c r="B34" s="37"/>
      <c r="C34" s="45"/>
      <c r="D34" s="39"/>
      <c r="E34" s="18"/>
      <c r="F34" s="36"/>
      <c r="G34" s="37"/>
      <c r="H34" s="38"/>
      <c r="I34" s="39"/>
      <c r="J34" s="18"/>
    </row>
    <row r="35" spans="1:10" ht="15.75" thickBot="1" x14ac:dyDescent="0.3">
      <c r="A35" s="30">
        <v>8</v>
      </c>
      <c r="B35" s="31"/>
      <c r="C35" s="32" t="s">
        <v>40</v>
      </c>
      <c r="D35" s="33"/>
      <c r="E35" s="33"/>
      <c r="F35" s="33"/>
      <c r="G35" s="33"/>
      <c r="H35" s="33"/>
      <c r="I35" s="34"/>
      <c r="J35" s="35">
        <v>8</v>
      </c>
    </row>
    <row r="36" spans="1:10" x14ac:dyDescent="0.25">
      <c r="A36" s="44" t="s">
        <v>107</v>
      </c>
      <c r="B36" s="37">
        <v>1</v>
      </c>
      <c r="C36" s="45" t="s">
        <v>125</v>
      </c>
      <c r="D36" s="39"/>
      <c r="E36" s="18">
        <v>198000</v>
      </c>
      <c r="F36" s="36" t="s">
        <v>109</v>
      </c>
      <c r="G36" s="37">
        <v>2</v>
      </c>
      <c r="H36" s="38" t="s">
        <v>126</v>
      </c>
      <c r="I36" s="39"/>
      <c r="J36" s="18">
        <v>3210</v>
      </c>
    </row>
    <row r="37" spans="1:10" ht="15.75" thickBot="1" x14ac:dyDescent="0.3">
      <c r="A37" s="44" t="s">
        <v>107</v>
      </c>
      <c r="B37" s="37">
        <v>20</v>
      </c>
      <c r="C37" s="45" t="s">
        <v>127</v>
      </c>
      <c r="D37" s="39"/>
      <c r="E37" s="15">
        <v>15000</v>
      </c>
      <c r="F37" s="36" t="s">
        <v>109</v>
      </c>
      <c r="G37" s="37">
        <v>4</v>
      </c>
      <c r="H37" s="38" t="s">
        <v>128</v>
      </c>
      <c r="I37" s="39"/>
      <c r="J37" s="18">
        <v>80960.009999999995</v>
      </c>
    </row>
    <row r="38" spans="1:10" x14ac:dyDescent="0.25">
      <c r="A38" s="36"/>
      <c r="B38" s="37"/>
      <c r="C38" s="45"/>
      <c r="D38" s="39"/>
      <c r="E38" s="18">
        <f>SUM(E36:E37)</f>
        <v>213000</v>
      </c>
      <c r="F38" s="36" t="s">
        <v>109</v>
      </c>
      <c r="G38" s="37">
        <v>8</v>
      </c>
      <c r="H38" s="38" t="s">
        <v>129</v>
      </c>
      <c r="I38" s="39"/>
      <c r="J38" s="18">
        <v>990</v>
      </c>
    </row>
    <row r="39" spans="1:10" x14ac:dyDescent="0.25">
      <c r="A39" s="12"/>
      <c r="B39" s="28"/>
      <c r="C39" s="42"/>
      <c r="D39" s="29"/>
      <c r="E39" s="14"/>
      <c r="F39" s="12" t="s">
        <v>109</v>
      </c>
      <c r="G39" s="28">
        <v>12</v>
      </c>
      <c r="H39" s="38" t="s">
        <v>130</v>
      </c>
      <c r="I39" s="29"/>
      <c r="J39" s="14">
        <v>3477.5</v>
      </c>
    </row>
    <row r="40" spans="1:10" x14ac:dyDescent="0.25">
      <c r="A40" s="41"/>
      <c r="B40" s="28"/>
      <c r="C40" s="42"/>
      <c r="D40" s="29"/>
      <c r="E40" s="29"/>
      <c r="F40" s="12" t="s">
        <v>109</v>
      </c>
      <c r="G40" s="28">
        <v>18</v>
      </c>
      <c r="H40" s="38" t="s">
        <v>131</v>
      </c>
      <c r="I40" s="29"/>
      <c r="J40" s="14">
        <v>1767.86</v>
      </c>
    </row>
    <row r="41" spans="1:10" x14ac:dyDescent="0.25">
      <c r="A41" s="44"/>
      <c r="B41" s="37"/>
      <c r="C41" s="45"/>
      <c r="D41" s="39"/>
      <c r="E41" s="18"/>
      <c r="F41" s="36" t="s">
        <v>109</v>
      </c>
      <c r="G41" s="37">
        <v>22</v>
      </c>
      <c r="H41" s="38" t="s">
        <v>132</v>
      </c>
      <c r="I41" s="39"/>
      <c r="J41" s="49">
        <v>3811.87</v>
      </c>
    </row>
    <row r="42" spans="1:10" ht="15.75" thickBot="1" x14ac:dyDescent="0.3">
      <c r="A42" s="36"/>
      <c r="B42" s="37"/>
      <c r="C42" s="45"/>
      <c r="D42" s="39"/>
      <c r="E42" s="18"/>
      <c r="F42" s="36" t="s">
        <v>109</v>
      </c>
      <c r="G42" s="37">
        <v>30</v>
      </c>
      <c r="H42" s="38" t="s">
        <v>133</v>
      </c>
      <c r="I42" s="39"/>
      <c r="J42" s="15">
        <v>21130.6</v>
      </c>
    </row>
    <row r="43" spans="1:10" x14ac:dyDescent="0.25">
      <c r="A43" s="12"/>
      <c r="B43" s="28"/>
      <c r="C43" s="42"/>
      <c r="D43" s="29"/>
      <c r="E43" s="14"/>
      <c r="F43" s="12"/>
      <c r="G43" s="28"/>
      <c r="H43" s="13"/>
      <c r="I43" s="29"/>
      <c r="J43" s="18">
        <f>SUM(J36:J42)</f>
        <v>115347.84</v>
      </c>
    </row>
    <row r="44" spans="1:10" x14ac:dyDescent="0.25">
      <c r="A44" s="41"/>
      <c r="B44" s="28"/>
      <c r="C44" s="42"/>
      <c r="D44" s="29"/>
      <c r="E44" s="29"/>
      <c r="F44" s="12"/>
      <c r="G44" s="28"/>
      <c r="H44" s="13"/>
      <c r="I44" s="29"/>
      <c r="J44" s="29"/>
    </row>
    <row r="45" spans="1:10" ht="15.75" thickBot="1" x14ac:dyDescent="0.3">
      <c r="A45" s="46">
        <v>9</v>
      </c>
      <c r="B45" s="31"/>
      <c r="C45" s="32" t="s">
        <v>43</v>
      </c>
      <c r="D45" s="33"/>
      <c r="E45" s="33"/>
      <c r="F45" s="33"/>
      <c r="G45" s="33"/>
      <c r="H45" s="33"/>
      <c r="I45" s="34"/>
      <c r="J45" s="35">
        <v>9</v>
      </c>
    </row>
    <row r="46" spans="1:10" x14ac:dyDescent="0.25">
      <c r="A46" s="36" t="s">
        <v>107</v>
      </c>
      <c r="B46" s="37">
        <v>2</v>
      </c>
      <c r="C46" s="45" t="s">
        <v>134</v>
      </c>
      <c r="D46" s="39"/>
      <c r="E46" s="18">
        <v>3000</v>
      </c>
      <c r="F46" s="36"/>
      <c r="G46" s="37"/>
      <c r="H46" s="38"/>
      <c r="I46" s="39"/>
      <c r="J46" s="18"/>
    </row>
    <row r="47" spans="1:10" x14ac:dyDescent="0.25">
      <c r="A47" s="12"/>
      <c r="B47" s="28"/>
      <c r="C47" s="45"/>
      <c r="D47" s="29"/>
      <c r="E47" s="14"/>
      <c r="F47" s="12"/>
      <c r="G47" s="28"/>
      <c r="H47" s="13"/>
      <c r="I47" s="29"/>
      <c r="J47" s="14"/>
    </row>
    <row r="48" spans="1:10" x14ac:dyDescent="0.25">
      <c r="A48" s="41"/>
      <c r="B48" s="28"/>
      <c r="C48" s="42"/>
      <c r="D48" s="29"/>
      <c r="E48" s="29"/>
      <c r="F48" s="12"/>
      <c r="G48" s="28"/>
      <c r="H48" s="13"/>
      <c r="I48" s="29"/>
      <c r="J48" s="29"/>
    </row>
    <row r="49" spans="1:10" ht="15.75" thickBot="1" x14ac:dyDescent="0.3">
      <c r="A49" s="30">
        <v>10</v>
      </c>
      <c r="B49" s="50"/>
      <c r="C49" s="32" t="s">
        <v>18</v>
      </c>
      <c r="D49" s="33"/>
      <c r="E49" s="33"/>
      <c r="F49" s="33"/>
      <c r="G49" s="33"/>
      <c r="H49" s="33"/>
      <c r="I49" s="34"/>
      <c r="J49" s="35">
        <v>10</v>
      </c>
    </row>
    <row r="50" spans="1:10" x14ac:dyDescent="0.25">
      <c r="A50" s="36" t="s">
        <v>107</v>
      </c>
      <c r="B50" s="51">
        <v>2</v>
      </c>
      <c r="C50" s="45" t="s">
        <v>135</v>
      </c>
      <c r="D50" s="39"/>
      <c r="E50" s="18">
        <v>360</v>
      </c>
      <c r="F50" s="36"/>
      <c r="G50" s="37"/>
      <c r="H50" s="38"/>
      <c r="I50" s="39"/>
      <c r="J50" s="18"/>
    </row>
    <row r="51" spans="1:10" x14ac:dyDescent="0.25">
      <c r="A51" s="12" t="s">
        <v>107</v>
      </c>
      <c r="B51" s="52">
        <v>4</v>
      </c>
      <c r="C51" s="42" t="s">
        <v>136</v>
      </c>
      <c r="D51" s="29"/>
      <c r="E51" s="14">
        <v>8674.2900000000009</v>
      </c>
      <c r="F51" s="12"/>
      <c r="G51" s="28"/>
      <c r="H51" s="13"/>
      <c r="I51" s="29"/>
      <c r="J51" s="14"/>
    </row>
    <row r="52" spans="1:10" x14ac:dyDescent="0.25">
      <c r="A52" s="12" t="s">
        <v>107</v>
      </c>
      <c r="B52" s="52">
        <v>8</v>
      </c>
      <c r="C52" s="42" t="s">
        <v>137</v>
      </c>
      <c r="D52" s="29"/>
      <c r="E52" s="14">
        <v>106.07</v>
      </c>
      <c r="F52" s="12"/>
      <c r="G52" s="28"/>
      <c r="H52" s="13"/>
      <c r="I52" s="29"/>
      <c r="J52" s="14"/>
    </row>
    <row r="53" spans="1:10" x14ac:dyDescent="0.25">
      <c r="A53" s="12" t="s">
        <v>107</v>
      </c>
      <c r="B53" s="53">
        <v>12</v>
      </c>
      <c r="C53" s="42" t="s">
        <v>138</v>
      </c>
      <c r="D53" s="29"/>
      <c r="E53" s="14">
        <v>390</v>
      </c>
      <c r="F53" s="12"/>
      <c r="G53" s="28"/>
      <c r="H53" s="13"/>
      <c r="I53" s="29"/>
      <c r="J53" s="29"/>
    </row>
    <row r="54" spans="1:10" x14ac:dyDescent="0.25">
      <c r="A54" s="36" t="s">
        <v>107</v>
      </c>
      <c r="B54" s="51">
        <v>16</v>
      </c>
      <c r="C54" s="42" t="s">
        <v>139</v>
      </c>
      <c r="D54" s="29"/>
      <c r="E54" s="14">
        <v>60.36</v>
      </c>
      <c r="F54" s="12"/>
      <c r="G54" s="28"/>
      <c r="H54" s="13"/>
      <c r="I54" s="29"/>
      <c r="J54" s="14"/>
    </row>
    <row r="55" spans="1:10" x14ac:dyDescent="0.25">
      <c r="A55" s="12" t="s">
        <v>107</v>
      </c>
      <c r="B55" s="52">
        <v>18</v>
      </c>
      <c r="C55" s="42" t="s">
        <v>140</v>
      </c>
      <c r="D55" s="29"/>
      <c r="E55" s="14">
        <v>1767.86</v>
      </c>
      <c r="F55" s="12"/>
      <c r="G55" s="28"/>
      <c r="H55" s="13"/>
      <c r="I55" s="29"/>
      <c r="J55" s="14"/>
    </row>
    <row r="56" spans="1:10" x14ac:dyDescent="0.25">
      <c r="A56" s="12" t="s">
        <v>107</v>
      </c>
      <c r="B56" s="52">
        <v>22</v>
      </c>
      <c r="C56" s="42" t="s">
        <v>141</v>
      </c>
      <c r="D56" s="29"/>
      <c r="E56" s="14">
        <v>427.5</v>
      </c>
      <c r="F56" s="12"/>
      <c r="G56" s="28"/>
      <c r="H56" s="13"/>
      <c r="I56" s="29"/>
      <c r="J56" s="14"/>
    </row>
    <row r="57" spans="1:10" ht="15.75" thickBot="1" x14ac:dyDescent="0.3">
      <c r="A57" s="22" t="s">
        <v>107</v>
      </c>
      <c r="B57" s="54">
        <v>25</v>
      </c>
      <c r="C57" s="55" t="s">
        <v>142</v>
      </c>
      <c r="D57" s="56"/>
      <c r="E57" s="24">
        <v>45.6</v>
      </c>
      <c r="F57" s="22"/>
      <c r="G57" s="57"/>
      <c r="H57" s="23"/>
      <c r="I57" s="56"/>
      <c r="J57" s="24"/>
    </row>
    <row r="58" spans="1:10" ht="15.75" thickTop="1" x14ac:dyDescent="0.25">
      <c r="A58" s="1" t="s">
        <v>105</v>
      </c>
      <c r="B58" s="2"/>
      <c r="C58" s="2"/>
      <c r="D58" s="2"/>
      <c r="E58" s="2"/>
      <c r="F58" s="2"/>
      <c r="G58" s="2"/>
      <c r="H58" s="2"/>
      <c r="I58" s="2"/>
      <c r="J58" s="3"/>
    </row>
    <row r="59" spans="1:10" ht="15.75" thickBot="1" x14ac:dyDescent="0.3">
      <c r="A59" s="4" t="s">
        <v>143</v>
      </c>
      <c r="B59" s="5"/>
      <c r="C59" s="5"/>
      <c r="D59" s="5"/>
      <c r="E59" s="5"/>
      <c r="F59" s="5"/>
      <c r="G59" s="5"/>
      <c r="H59" s="5"/>
      <c r="I59" s="5"/>
      <c r="J59" s="6"/>
    </row>
    <row r="60" spans="1:10" ht="15.75" thickTop="1" x14ac:dyDescent="0.25">
      <c r="A60" s="7"/>
      <c r="B60" s="25"/>
      <c r="C60" s="10"/>
      <c r="D60" s="9"/>
      <c r="E60" s="11"/>
      <c r="F60" s="7" t="s">
        <v>109</v>
      </c>
      <c r="G60" s="26">
        <v>2</v>
      </c>
      <c r="H60" s="27" t="s">
        <v>144</v>
      </c>
      <c r="I60" s="9"/>
      <c r="J60" s="11">
        <v>150</v>
      </c>
    </row>
    <row r="61" spans="1:10" x14ac:dyDescent="0.25">
      <c r="A61" s="12"/>
      <c r="B61" s="28"/>
      <c r="C61" s="13"/>
      <c r="D61" s="29"/>
      <c r="E61" s="14"/>
      <c r="F61" s="12" t="s">
        <v>109</v>
      </c>
      <c r="G61" s="28">
        <v>12</v>
      </c>
      <c r="H61" s="13" t="s">
        <v>145</v>
      </c>
      <c r="I61" s="29"/>
      <c r="J61" s="14">
        <v>162.5</v>
      </c>
    </row>
    <row r="62" spans="1:10" ht="15.75" thickBot="1" x14ac:dyDescent="0.3">
      <c r="A62" s="12"/>
      <c r="B62" s="28"/>
      <c r="C62" s="13"/>
      <c r="D62" s="29"/>
      <c r="E62" s="14"/>
      <c r="F62" s="12" t="s">
        <v>109</v>
      </c>
      <c r="G62" s="28">
        <v>22</v>
      </c>
      <c r="H62" s="21" t="s">
        <v>146</v>
      </c>
      <c r="I62" s="29"/>
      <c r="J62" s="15">
        <v>178.13</v>
      </c>
    </row>
    <row r="63" spans="1:10" x14ac:dyDescent="0.25">
      <c r="A63" s="12"/>
      <c r="B63" s="28"/>
      <c r="C63" s="42"/>
      <c r="D63" s="29"/>
      <c r="E63" s="29"/>
      <c r="F63" s="12"/>
      <c r="G63" s="28"/>
      <c r="H63" s="13"/>
      <c r="I63" s="21"/>
      <c r="J63" s="18">
        <f>SUM(J60:J62)</f>
        <v>490.63</v>
      </c>
    </row>
    <row r="64" spans="1:10" x14ac:dyDescent="0.25">
      <c r="A64" s="12"/>
      <c r="B64" s="28"/>
      <c r="C64" s="42"/>
      <c r="D64" s="29"/>
      <c r="E64" s="14"/>
      <c r="F64" s="12"/>
      <c r="G64" s="28"/>
      <c r="H64" s="13"/>
      <c r="I64" s="21"/>
      <c r="J64" s="14"/>
    </row>
    <row r="65" spans="1:10" ht="15.75" thickBot="1" x14ac:dyDescent="0.3">
      <c r="A65" s="30">
        <v>12</v>
      </c>
      <c r="B65" s="31"/>
      <c r="C65" s="32" t="s">
        <v>29</v>
      </c>
      <c r="D65" s="33"/>
      <c r="E65" s="33"/>
      <c r="F65" s="33"/>
      <c r="G65" s="33"/>
      <c r="H65" s="33"/>
      <c r="I65" s="34"/>
      <c r="J65" s="35">
        <v>12</v>
      </c>
    </row>
    <row r="66" spans="1:10" x14ac:dyDescent="0.25">
      <c r="A66" s="36" t="s">
        <v>107</v>
      </c>
      <c r="B66" s="37">
        <v>4</v>
      </c>
      <c r="C66" s="45" t="s">
        <v>147</v>
      </c>
      <c r="D66" s="39"/>
      <c r="E66" s="18">
        <v>78571.429999999993</v>
      </c>
      <c r="F66" s="36"/>
      <c r="G66" s="37"/>
      <c r="H66" s="38"/>
      <c r="I66" s="40"/>
      <c r="J66" s="18"/>
    </row>
    <row r="67" spans="1:10" ht="15.75" thickBot="1" x14ac:dyDescent="0.3">
      <c r="A67" s="12" t="s">
        <v>107</v>
      </c>
      <c r="B67" s="28">
        <v>18</v>
      </c>
      <c r="C67" s="42" t="s">
        <v>148</v>
      </c>
      <c r="D67" s="29"/>
      <c r="E67" s="15">
        <v>14732.14</v>
      </c>
      <c r="F67" s="12"/>
      <c r="G67" s="28"/>
      <c r="H67" s="13"/>
      <c r="I67" s="21"/>
      <c r="J67" s="29"/>
    </row>
    <row r="68" spans="1:10" x14ac:dyDescent="0.25">
      <c r="A68" s="12"/>
      <c r="B68" s="28"/>
      <c r="C68" s="42"/>
      <c r="D68" s="29"/>
      <c r="E68" s="18">
        <f>SUM(E66:E67)</f>
        <v>93303.569999999992</v>
      </c>
      <c r="F68" s="12"/>
      <c r="G68" s="28"/>
      <c r="H68" s="13"/>
      <c r="I68" s="21"/>
      <c r="J68" s="14"/>
    </row>
    <row r="69" spans="1:10" x14ac:dyDescent="0.25">
      <c r="A69" s="41"/>
      <c r="B69" s="28"/>
      <c r="C69" s="42"/>
      <c r="D69" s="29"/>
      <c r="E69" s="14"/>
      <c r="F69" s="12"/>
      <c r="G69" s="28"/>
      <c r="H69" s="13"/>
      <c r="I69" s="21"/>
      <c r="J69" s="14"/>
    </row>
    <row r="70" spans="1:10" ht="15.75" thickBot="1" x14ac:dyDescent="0.3">
      <c r="A70" s="30">
        <v>13</v>
      </c>
      <c r="B70" s="31"/>
      <c r="C70" s="32" t="s">
        <v>149</v>
      </c>
      <c r="D70" s="33"/>
      <c r="E70" s="33"/>
      <c r="F70" s="33"/>
      <c r="G70" s="33"/>
      <c r="H70" s="33"/>
      <c r="I70" s="34"/>
      <c r="J70" s="35">
        <v>13</v>
      </c>
    </row>
    <row r="71" spans="1:10" x14ac:dyDescent="0.25">
      <c r="A71" s="36"/>
      <c r="B71" s="37"/>
      <c r="C71" s="45"/>
      <c r="D71" s="39"/>
      <c r="E71" s="39"/>
      <c r="F71" s="36" t="s">
        <v>109</v>
      </c>
      <c r="G71" s="37">
        <v>4</v>
      </c>
      <c r="H71" s="21" t="s">
        <v>150</v>
      </c>
      <c r="I71" s="40"/>
      <c r="J71" s="49">
        <v>6285.71</v>
      </c>
    </row>
    <row r="72" spans="1:10" x14ac:dyDescent="0.25">
      <c r="A72" s="12"/>
      <c r="B72" s="28"/>
      <c r="C72" s="42"/>
      <c r="D72" s="29"/>
      <c r="E72" s="29"/>
      <c r="F72" s="12"/>
      <c r="G72" s="28"/>
      <c r="H72" s="13"/>
      <c r="I72" s="21"/>
      <c r="J72" s="29"/>
    </row>
    <row r="73" spans="1:10" x14ac:dyDescent="0.25">
      <c r="A73" s="12"/>
      <c r="B73" s="28"/>
      <c r="C73" s="42"/>
      <c r="D73" s="29"/>
      <c r="E73" s="14"/>
      <c r="F73" s="12"/>
      <c r="G73" s="28"/>
      <c r="H73" s="13"/>
      <c r="I73" s="21"/>
      <c r="J73" s="14"/>
    </row>
    <row r="74" spans="1:10" ht="15.75" thickBot="1" x14ac:dyDescent="0.3">
      <c r="A74" s="30">
        <v>14</v>
      </c>
      <c r="B74" s="31"/>
      <c r="C74" s="32" t="s">
        <v>65</v>
      </c>
      <c r="D74" s="33"/>
      <c r="E74" s="33"/>
      <c r="F74" s="33"/>
      <c r="G74" s="33"/>
      <c r="H74" s="33"/>
      <c r="I74" s="34"/>
      <c r="J74" s="35">
        <v>14</v>
      </c>
    </row>
    <row r="75" spans="1:10" x14ac:dyDescent="0.25">
      <c r="A75" s="36" t="s">
        <v>107</v>
      </c>
      <c r="B75" s="37">
        <v>6</v>
      </c>
      <c r="C75" s="42" t="s">
        <v>151</v>
      </c>
      <c r="D75" s="39"/>
      <c r="E75" s="18">
        <v>625</v>
      </c>
      <c r="F75" s="36"/>
      <c r="G75" s="37"/>
      <c r="H75" s="38"/>
      <c r="I75" s="40"/>
      <c r="J75" s="18"/>
    </row>
    <row r="76" spans="1:10" ht="15.75" thickBot="1" x14ac:dyDescent="0.3">
      <c r="A76" s="12" t="s">
        <v>107</v>
      </c>
      <c r="B76" s="28">
        <v>27</v>
      </c>
      <c r="C76" s="42" t="s">
        <v>152</v>
      </c>
      <c r="D76" s="29"/>
      <c r="E76" s="15">
        <v>1276.79</v>
      </c>
      <c r="F76" s="12"/>
      <c r="G76" s="28"/>
      <c r="H76" s="13"/>
      <c r="I76" s="21"/>
      <c r="J76" s="14"/>
    </row>
    <row r="77" spans="1:10" x14ac:dyDescent="0.25">
      <c r="A77" s="41"/>
      <c r="B77" s="28"/>
      <c r="C77" s="42"/>
      <c r="D77" s="29"/>
      <c r="E77" s="18">
        <f>SUM(E75:E76)</f>
        <v>1901.79</v>
      </c>
      <c r="F77" s="12"/>
      <c r="G77" s="28"/>
      <c r="H77" s="13"/>
      <c r="I77" s="21"/>
      <c r="J77" s="14"/>
    </row>
    <row r="78" spans="1:10" x14ac:dyDescent="0.25">
      <c r="A78" s="12"/>
      <c r="B78" s="28"/>
      <c r="C78" s="42"/>
      <c r="D78" s="29"/>
      <c r="E78" s="14"/>
      <c r="F78" s="12"/>
      <c r="G78" s="28"/>
      <c r="H78" s="13"/>
      <c r="I78" s="21"/>
      <c r="J78" s="29"/>
    </row>
    <row r="79" spans="1:10" ht="15.75" thickBot="1" x14ac:dyDescent="0.3">
      <c r="A79" s="46">
        <v>15</v>
      </c>
      <c r="B79" s="31"/>
      <c r="C79" s="32" t="s">
        <v>153</v>
      </c>
      <c r="D79" s="33"/>
      <c r="E79" s="33"/>
      <c r="F79" s="33"/>
      <c r="G79" s="33"/>
      <c r="H79" s="33"/>
      <c r="I79" s="34"/>
      <c r="J79" s="35">
        <v>15</v>
      </c>
    </row>
    <row r="80" spans="1:10" x14ac:dyDescent="0.25">
      <c r="A80" s="44"/>
      <c r="B80" s="37"/>
      <c r="C80" s="45"/>
      <c r="D80" s="39"/>
      <c r="E80" s="39"/>
      <c r="F80" s="36" t="s">
        <v>109</v>
      </c>
      <c r="G80" s="37">
        <v>6</v>
      </c>
      <c r="H80" s="21" t="s">
        <v>154</v>
      </c>
      <c r="I80" s="40"/>
      <c r="J80" s="18">
        <v>12500</v>
      </c>
    </row>
    <row r="81" spans="1:10" x14ac:dyDescent="0.25">
      <c r="A81" s="41"/>
      <c r="B81" s="28"/>
      <c r="C81" s="42"/>
      <c r="D81" s="29"/>
      <c r="E81" s="14"/>
      <c r="F81" s="12" t="s">
        <v>109</v>
      </c>
      <c r="G81" s="28">
        <v>10</v>
      </c>
      <c r="H81" s="21" t="s">
        <v>155</v>
      </c>
      <c r="I81" s="21"/>
      <c r="J81" s="14">
        <v>54594.11</v>
      </c>
    </row>
    <row r="82" spans="1:10" ht="15.75" thickBot="1" x14ac:dyDescent="0.3">
      <c r="A82" s="41"/>
      <c r="B82" s="28"/>
      <c r="C82" s="42"/>
      <c r="D82" s="29"/>
      <c r="E82" s="29"/>
      <c r="F82" s="12" t="s">
        <v>109</v>
      </c>
      <c r="G82" s="28">
        <v>27</v>
      </c>
      <c r="H82" s="21" t="s">
        <v>156</v>
      </c>
      <c r="I82" s="21"/>
      <c r="J82" s="58">
        <v>25535.71</v>
      </c>
    </row>
    <row r="83" spans="1:10" x14ac:dyDescent="0.25">
      <c r="A83" s="12"/>
      <c r="B83" s="28"/>
      <c r="C83" s="42"/>
      <c r="D83" s="29"/>
      <c r="E83" s="14"/>
      <c r="F83" s="12"/>
      <c r="G83" s="28"/>
      <c r="H83" s="13"/>
      <c r="I83" s="21"/>
      <c r="J83" s="18">
        <f>SUM(J80:J82)</f>
        <v>92629.82</v>
      </c>
    </row>
    <row r="84" spans="1:10" x14ac:dyDescent="0.25">
      <c r="A84" s="12"/>
      <c r="B84" s="28"/>
      <c r="C84" s="42"/>
      <c r="D84" s="29"/>
      <c r="E84" s="29"/>
      <c r="F84" s="12"/>
      <c r="G84" s="28"/>
      <c r="H84" s="13"/>
      <c r="I84" s="21"/>
      <c r="J84" s="29"/>
    </row>
    <row r="85" spans="1:10" ht="15.75" thickBot="1" x14ac:dyDescent="0.3">
      <c r="A85" s="46">
        <v>16</v>
      </c>
      <c r="B85" s="31"/>
      <c r="C85" s="32" t="s">
        <v>7</v>
      </c>
      <c r="D85" s="33"/>
      <c r="E85" s="33"/>
      <c r="F85" s="33"/>
      <c r="G85" s="33"/>
      <c r="H85" s="33"/>
      <c r="I85" s="34"/>
      <c r="J85" s="35">
        <v>16</v>
      </c>
    </row>
    <row r="86" spans="1:10" x14ac:dyDescent="0.25">
      <c r="A86" s="44" t="s">
        <v>107</v>
      </c>
      <c r="B86" s="37">
        <v>14</v>
      </c>
      <c r="C86" s="42" t="s">
        <v>157</v>
      </c>
      <c r="D86" s="39"/>
      <c r="E86" s="18">
        <v>35.36</v>
      </c>
      <c r="F86" s="36" t="s">
        <v>109</v>
      </c>
      <c r="G86" s="37">
        <v>6</v>
      </c>
      <c r="H86" s="21" t="s">
        <v>154</v>
      </c>
      <c r="I86" s="40"/>
      <c r="J86" s="18">
        <v>1425</v>
      </c>
    </row>
    <row r="87" spans="1:10" x14ac:dyDescent="0.25">
      <c r="A87" s="12"/>
      <c r="B87" s="28"/>
      <c r="C87" s="42"/>
      <c r="D87" s="29"/>
      <c r="E87" s="14"/>
      <c r="F87" s="12" t="s">
        <v>109</v>
      </c>
      <c r="G87" s="28">
        <v>10</v>
      </c>
      <c r="H87" s="21" t="s">
        <v>145</v>
      </c>
      <c r="I87" s="21"/>
      <c r="J87" s="14">
        <v>6551.29</v>
      </c>
    </row>
    <row r="88" spans="1:10" ht="15.75" thickBot="1" x14ac:dyDescent="0.3">
      <c r="A88" s="12"/>
      <c r="B88" s="28"/>
      <c r="C88" s="42"/>
      <c r="D88" s="29"/>
      <c r="E88" s="14"/>
      <c r="F88" s="12" t="s">
        <v>109</v>
      </c>
      <c r="G88" s="28">
        <v>27</v>
      </c>
      <c r="H88" s="21" t="s">
        <v>156</v>
      </c>
      <c r="I88" s="21"/>
      <c r="J88" s="15">
        <v>2911.07</v>
      </c>
    </row>
    <row r="89" spans="1:10" x14ac:dyDescent="0.25">
      <c r="A89" s="44"/>
      <c r="B89" s="37"/>
      <c r="C89" s="45"/>
      <c r="D89" s="39"/>
      <c r="E89" s="39"/>
      <c r="F89" s="36"/>
      <c r="G89" s="37"/>
      <c r="H89" s="38"/>
      <c r="I89" s="40"/>
      <c r="J89" s="18">
        <f>SUM(J86:J88)</f>
        <v>10887.36</v>
      </c>
    </row>
    <row r="90" spans="1:10" x14ac:dyDescent="0.25">
      <c r="A90" s="44"/>
      <c r="B90" s="37"/>
      <c r="C90" s="45"/>
      <c r="D90" s="39"/>
      <c r="E90" s="18"/>
      <c r="F90" s="36"/>
      <c r="G90" s="37"/>
      <c r="H90" s="38"/>
      <c r="I90" s="40"/>
      <c r="J90" s="48"/>
    </row>
    <row r="91" spans="1:10" ht="15.75" thickBot="1" x14ac:dyDescent="0.3">
      <c r="A91" s="30">
        <v>17</v>
      </c>
      <c r="B91" s="31"/>
      <c r="C91" s="32" t="s">
        <v>72</v>
      </c>
      <c r="D91" s="33"/>
      <c r="E91" s="33"/>
      <c r="F91" s="33"/>
      <c r="G91" s="33"/>
      <c r="H91" s="33"/>
      <c r="I91" s="34"/>
      <c r="J91" s="35">
        <v>17</v>
      </c>
    </row>
    <row r="92" spans="1:10" x14ac:dyDescent="0.25">
      <c r="A92" s="36" t="s">
        <v>107</v>
      </c>
      <c r="B92" s="37">
        <v>8</v>
      </c>
      <c r="C92" s="42" t="s">
        <v>137</v>
      </c>
      <c r="D92" s="39"/>
      <c r="E92" s="18">
        <v>883.93</v>
      </c>
      <c r="F92" s="36"/>
      <c r="G92" s="37"/>
      <c r="H92" s="38"/>
      <c r="I92" s="40"/>
      <c r="J92" s="18"/>
    </row>
    <row r="93" spans="1:10" x14ac:dyDescent="0.25">
      <c r="A93" s="41"/>
      <c r="B93" s="28"/>
      <c r="C93" s="42"/>
      <c r="D93" s="29"/>
      <c r="E93" s="29"/>
      <c r="F93" s="12"/>
      <c r="G93" s="28"/>
      <c r="H93" s="13"/>
      <c r="I93" s="21"/>
      <c r="J93" s="29"/>
    </row>
    <row r="94" spans="1:10" x14ac:dyDescent="0.25">
      <c r="A94" s="44"/>
      <c r="B94" s="37"/>
      <c r="C94" s="45"/>
      <c r="D94" s="39"/>
      <c r="E94" s="18"/>
      <c r="F94" s="36"/>
      <c r="G94" s="37"/>
      <c r="H94" s="38"/>
      <c r="I94" s="40"/>
      <c r="J94" s="39"/>
    </row>
    <row r="95" spans="1:10" ht="15.75" thickBot="1" x14ac:dyDescent="0.3">
      <c r="A95" s="30">
        <v>18</v>
      </c>
      <c r="B95" s="31"/>
      <c r="C95" s="32" t="s">
        <v>81</v>
      </c>
      <c r="D95" s="33"/>
      <c r="E95" s="33"/>
      <c r="F95" s="33"/>
      <c r="G95" s="33"/>
      <c r="H95" s="33"/>
      <c r="I95" s="34"/>
      <c r="J95" s="35">
        <v>18</v>
      </c>
    </row>
    <row r="96" spans="1:10" x14ac:dyDescent="0.25">
      <c r="A96" s="36" t="s">
        <v>107</v>
      </c>
      <c r="B96" s="37">
        <v>10</v>
      </c>
      <c r="C96" s="42" t="s">
        <v>158</v>
      </c>
      <c r="D96" s="39"/>
      <c r="E96" s="18">
        <v>28750</v>
      </c>
      <c r="F96" s="36" t="s">
        <v>109</v>
      </c>
      <c r="G96" s="37">
        <v>14</v>
      </c>
      <c r="H96" s="21" t="s">
        <v>159</v>
      </c>
      <c r="I96" s="40"/>
      <c r="J96" s="18">
        <v>330</v>
      </c>
    </row>
    <row r="97" spans="1:10" x14ac:dyDescent="0.25">
      <c r="A97" s="41"/>
      <c r="B97" s="28"/>
      <c r="C97" s="42"/>
      <c r="D97" s="29"/>
      <c r="E97" s="29"/>
      <c r="F97" s="12"/>
      <c r="G97" s="28"/>
      <c r="H97" s="13"/>
      <c r="I97" s="21"/>
      <c r="J97" s="29"/>
    </row>
    <row r="98" spans="1:10" x14ac:dyDescent="0.25">
      <c r="A98" s="44"/>
      <c r="B98" s="37"/>
      <c r="C98" s="45"/>
      <c r="D98" s="39"/>
      <c r="E98" s="18"/>
      <c r="F98" s="36"/>
      <c r="G98" s="37"/>
      <c r="H98" s="38"/>
      <c r="I98" s="40"/>
      <c r="J98" s="39"/>
    </row>
    <row r="99" spans="1:10" ht="15.75" thickBot="1" x14ac:dyDescent="0.3">
      <c r="A99" s="30">
        <v>19</v>
      </c>
      <c r="B99" s="31"/>
      <c r="C99" s="32" t="s">
        <v>88</v>
      </c>
      <c r="D99" s="33"/>
      <c r="E99" s="33"/>
      <c r="F99" s="33"/>
      <c r="G99" s="33"/>
      <c r="H99" s="33"/>
      <c r="I99" s="34"/>
      <c r="J99" s="35">
        <v>19</v>
      </c>
    </row>
    <row r="100" spans="1:10" x14ac:dyDescent="0.25">
      <c r="A100" s="36" t="s">
        <v>107</v>
      </c>
      <c r="B100" s="37">
        <v>12</v>
      </c>
      <c r="C100" s="42" t="s">
        <v>160</v>
      </c>
      <c r="D100" s="39"/>
      <c r="E100" s="18">
        <v>3250</v>
      </c>
      <c r="F100" s="36"/>
      <c r="G100" s="37"/>
      <c r="H100" s="38"/>
      <c r="I100" s="40"/>
      <c r="J100" s="18"/>
    </row>
    <row r="101" spans="1:10" x14ac:dyDescent="0.25">
      <c r="A101" s="41"/>
      <c r="B101" s="28"/>
      <c r="C101" s="42"/>
      <c r="D101" s="29"/>
      <c r="E101" s="29"/>
      <c r="F101" s="53"/>
      <c r="G101" s="28"/>
      <c r="H101" s="13"/>
      <c r="I101" s="21"/>
      <c r="J101" s="29"/>
    </row>
    <row r="102" spans="1:10" x14ac:dyDescent="0.25">
      <c r="A102" s="44"/>
      <c r="B102" s="37"/>
      <c r="C102" s="45"/>
      <c r="D102" s="39"/>
      <c r="E102" s="18"/>
      <c r="F102" s="59"/>
      <c r="G102" s="37"/>
      <c r="H102" s="38"/>
      <c r="I102" s="40"/>
      <c r="J102" s="39"/>
    </row>
    <row r="103" spans="1:10" ht="15.75" thickBot="1" x14ac:dyDescent="0.3">
      <c r="A103" s="30">
        <v>20</v>
      </c>
      <c r="B103" s="31"/>
      <c r="C103" s="32"/>
      <c r="D103" s="33"/>
      <c r="E103" s="33"/>
      <c r="F103" s="33"/>
      <c r="G103" s="33"/>
      <c r="H103" s="33"/>
      <c r="I103" s="34"/>
      <c r="J103" s="35">
        <v>20</v>
      </c>
    </row>
    <row r="104" spans="1:10" x14ac:dyDescent="0.25">
      <c r="A104" s="36" t="s">
        <v>107</v>
      </c>
      <c r="B104" s="37">
        <v>14</v>
      </c>
      <c r="C104" s="42" t="s">
        <v>161</v>
      </c>
      <c r="D104" s="39"/>
      <c r="E104" s="18">
        <v>294.64</v>
      </c>
      <c r="F104" s="36"/>
      <c r="G104" s="37"/>
      <c r="H104" s="38"/>
      <c r="I104" s="40"/>
      <c r="J104" s="18"/>
    </row>
    <row r="105" spans="1:10" x14ac:dyDescent="0.25">
      <c r="A105" s="41"/>
      <c r="B105" s="28"/>
      <c r="C105" s="42"/>
      <c r="D105" s="29"/>
      <c r="E105" s="29"/>
      <c r="F105" s="12"/>
      <c r="G105" s="28"/>
      <c r="H105" s="13"/>
      <c r="I105" s="21"/>
      <c r="J105" s="29"/>
    </row>
    <row r="106" spans="1:10" x14ac:dyDescent="0.25">
      <c r="A106" s="36"/>
      <c r="B106" s="51"/>
      <c r="C106" s="42"/>
      <c r="D106" s="29"/>
      <c r="E106" s="14"/>
      <c r="F106" s="12"/>
      <c r="G106" s="28"/>
      <c r="H106" s="13"/>
      <c r="I106" s="21"/>
      <c r="J106" s="14"/>
    </row>
    <row r="107" spans="1:10" ht="15.75" thickBot="1" x14ac:dyDescent="0.3">
      <c r="A107" s="30">
        <v>21</v>
      </c>
      <c r="B107" s="50"/>
      <c r="C107" s="32" t="s">
        <v>162</v>
      </c>
      <c r="D107" s="33"/>
      <c r="E107" s="33"/>
      <c r="F107" s="33"/>
      <c r="G107" s="33"/>
      <c r="H107" s="33"/>
      <c r="I107" s="34"/>
      <c r="J107" s="35">
        <v>21</v>
      </c>
    </row>
    <row r="108" spans="1:10" x14ac:dyDescent="0.25">
      <c r="A108" s="36" t="s">
        <v>107</v>
      </c>
      <c r="B108" s="51">
        <v>16</v>
      </c>
      <c r="C108" s="45" t="s">
        <v>163</v>
      </c>
      <c r="D108" s="39"/>
      <c r="E108" s="18">
        <v>503.04</v>
      </c>
      <c r="F108" s="36"/>
      <c r="G108" s="37"/>
      <c r="H108" s="38"/>
      <c r="I108" s="40"/>
      <c r="J108" s="18"/>
    </row>
    <row r="109" spans="1:10" x14ac:dyDescent="0.25">
      <c r="A109" s="12" t="s">
        <v>107</v>
      </c>
      <c r="B109" s="52">
        <v>25</v>
      </c>
      <c r="C109" s="45" t="s">
        <v>164</v>
      </c>
      <c r="D109" s="29"/>
      <c r="E109" s="14">
        <v>380</v>
      </c>
      <c r="F109" s="12"/>
      <c r="G109" s="28"/>
      <c r="H109" s="13"/>
      <c r="I109" s="21"/>
      <c r="J109" s="14"/>
    </row>
    <row r="110" spans="1:10" x14ac:dyDescent="0.25">
      <c r="A110" s="12"/>
      <c r="B110" s="53"/>
      <c r="C110" s="42"/>
      <c r="D110" s="29"/>
      <c r="E110" s="14">
        <f>SUM(E108:E109)</f>
        <v>883.04</v>
      </c>
      <c r="F110" s="12"/>
      <c r="G110" s="28"/>
      <c r="H110" s="13"/>
      <c r="I110" s="21"/>
      <c r="J110" s="29"/>
    </row>
    <row r="111" spans="1:10" x14ac:dyDescent="0.25">
      <c r="A111" s="36"/>
      <c r="B111" s="51"/>
      <c r="C111" s="42"/>
      <c r="D111" s="29"/>
      <c r="E111" s="14"/>
      <c r="F111" s="12"/>
      <c r="G111" s="28"/>
      <c r="H111" s="13"/>
      <c r="I111" s="21"/>
      <c r="J111" s="14"/>
    </row>
    <row r="112" spans="1:10" ht="15.75" thickBot="1" x14ac:dyDescent="0.3">
      <c r="A112" s="30">
        <v>22</v>
      </c>
      <c r="B112" s="50"/>
      <c r="C112" s="32" t="s">
        <v>165</v>
      </c>
      <c r="D112" s="33"/>
      <c r="E112" s="33"/>
      <c r="F112" s="33"/>
      <c r="G112" s="33"/>
      <c r="H112" s="33"/>
      <c r="I112" s="34"/>
      <c r="J112" s="35">
        <v>22</v>
      </c>
    </row>
    <row r="113" spans="1:10" x14ac:dyDescent="0.25">
      <c r="A113" s="36" t="s">
        <v>107</v>
      </c>
      <c r="B113" s="51">
        <v>16</v>
      </c>
      <c r="C113" s="45" t="s">
        <v>163</v>
      </c>
      <c r="D113" s="39"/>
      <c r="E113" s="18">
        <v>84.6</v>
      </c>
      <c r="F113" s="36"/>
      <c r="G113" s="37"/>
      <c r="H113" s="38"/>
      <c r="I113" s="39"/>
      <c r="J113" s="18"/>
    </row>
    <row r="114" spans="1:10" ht="15.75" thickBot="1" x14ac:dyDescent="0.3">
      <c r="A114" s="22" t="s">
        <v>107</v>
      </c>
      <c r="B114" s="54">
        <v>25</v>
      </c>
      <c r="C114" s="23" t="s">
        <v>164</v>
      </c>
      <c r="D114" s="56"/>
      <c r="E114" s="24">
        <v>64.400000000000006</v>
      </c>
      <c r="F114" s="22"/>
      <c r="G114" s="57"/>
      <c r="H114" s="23"/>
      <c r="I114" s="56"/>
      <c r="J114" s="24"/>
    </row>
    <row r="115" spans="1:10" ht="15.75" thickTop="1" x14ac:dyDescent="0.25">
      <c r="A115" s="1" t="s">
        <v>105</v>
      </c>
      <c r="B115" s="2"/>
      <c r="C115" s="2"/>
      <c r="D115" s="2"/>
      <c r="E115" s="2"/>
      <c r="F115" s="2"/>
      <c r="G115" s="2"/>
      <c r="H115" s="2"/>
      <c r="I115" s="2"/>
      <c r="J115" s="3"/>
    </row>
    <row r="116" spans="1:10" ht="15.75" thickBot="1" x14ac:dyDescent="0.3">
      <c r="A116" s="4" t="s">
        <v>166</v>
      </c>
      <c r="B116" s="5"/>
      <c r="C116" s="5"/>
      <c r="D116" s="5"/>
      <c r="E116" s="5"/>
      <c r="F116" s="5"/>
      <c r="G116" s="5"/>
      <c r="H116" s="5"/>
      <c r="I116" s="5"/>
      <c r="J116" s="6"/>
    </row>
    <row r="117" spans="1:10" ht="15.75" thickTop="1" x14ac:dyDescent="0.25">
      <c r="A117" s="7" t="s">
        <v>107</v>
      </c>
      <c r="B117" s="25">
        <v>24</v>
      </c>
      <c r="C117" s="42" t="s">
        <v>167</v>
      </c>
      <c r="D117" s="9"/>
      <c r="E117" s="11">
        <v>550</v>
      </c>
      <c r="F117" s="7" t="s">
        <v>109</v>
      </c>
      <c r="G117" s="26">
        <v>18</v>
      </c>
      <c r="H117" s="21" t="s">
        <v>168</v>
      </c>
      <c r="I117" s="9"/>
      <c r="J117" s="11">
        <v>14732.14</v>
      </c>
    </row>
    <row r="118" spans="1:10" x14ac:dyDescent="0.25">
      <c r="A118" s="12"/>
      <c r="B118" s="28"/>
      <c r="C118" s="13"/>
      <c r="D118" s="29"/>
      <c r="E118" s="14"/>
      <c r="F118" s="12"/>
      <c r="G118" s="28"/>
      <c r="H118" s="13"/>
      <c r="I118" s="29"/>
      <c r="J118" s="14"/>
    </row>
    <row r="119" spans="1:10" x14ac:dyDescent="0.25">
      <c r="A119" s="12"/>
      <c r="B119" s="28"/>
      <c r="C119" s="13"/>
      <c r="D119" s="29"/>
      <c r="E119" s="14"/>
      <c r="F119" s="12"/>
      <c r="G119" s="28"/>
      <c r="H119" s="21"/>
      <c r="I119" s="29"/>
      <c r="J119" s="14"/>
    </row>
    <row r="120" spans="1:10" ht="15.75" thickBot="1" x14ac:dyDescent="0.3">
      <c r="A120" s="30">
        <v>24</v>
      </c>
      <c r="B120" s="31"/>
      <c r="C120" s="32" t="s">
        <v>47</v>
      </c>
      <c r="D120" s="33"/>
      <c r="E120" s="33"/>
      <c r="F120" s="33"/>
      <c r="G120" s="33"/>
      <c r="H120" s="33"/>
      <c r="I120" s="34"/>
      <c r="J120" s="35">
        <v>24</v>
      </c>
    </row>
    <row r="121" spans="1:10" x14ac:dyDescent="0.25">
      <c r="A121" s="36" t="s">
        <v>107</v>
      </c>
      <c r="B121" s="37">
        <v>22</v>
      </c>
      <c r="C121" s="42" t="s">
        <v>169</v>
      </c>
      <c r="D121" s="39"/>
      <c r="E121" s="18">
        <v>3562.5</v>
      </c>
      <c r="F121" s="36"/>
      <c r="G121" s="37"/>
      <c r="H121" s="38"/>
      <c r="I121" s="40"/>
      <c r="J121" s="18"/>
    </row>
    <row r="122" spans="1:10" x14ac:dyDescent="0.25">
      <c r="A122" s="12"/>
      <c r="B122" s="28"/>
      <c r="C122" s="42"/>
      <c r="D122" s="29"/>
      <c r="E122" s="14"/>
      <c r="F122" s="12"/>
      <c r="G122" s="28"/>
      <c r="H122" s="13"/>
      <c r="I122" s="21"/>
      <c r="J122" s="14"/>
    </row>
    <row r="123" spans="1:10" x14ac:dyDescent="0.25">
      <c r="A123" s="12"/>
      <c r="B123" s="28"/>
      <c r="C123" s="42"/>
      <c r="D123" s="29"/>
      <c r="E123" s="14"/>
      <c r="F123" s="12"/>
      <c r="G123" s="28"/>
      <c r="H123" s="13"/>
      <c r="I123" s="21"/>
      <c r="J123" s="14"/>
    </row>
    <row r="124" spans="1:10" ht="15.75" thickBot="1" x14ac:dyDescent="0.3">
      <c r="A124" s="30">
        <v>25</v>
      </c>
      <c r="B124" s="31"/>
      <c r="C124" s="32" t="s">
        <v>170</v>
      </c>
      <c r="D124" s="33"/>
      <c r="E124" s="33"/>
      <c r="F124" s="33"/>
      <c r="G124" s="33"/>
      <c r="H124" s="33"/>
      <c r="I124" s="34"/>
      <c r="J124" s="35">
        <v>25</v>
      </c>
    </row>
    <row r="125" spans="1:10" x14ac:dyDescent="0.25">
      <c r="A125" s="36"/>
      <c r="B125" s="37"/>
      <c r="C125" s="45"/>
      <c r="D125" s="39"/>
      <c r="E125" s="18"/>
      <c r="F125" s="36" t="s">
        <v>109</v>
      </c>
      <c r="G125" s="37">
        <v>24</v>
      </c>
      <c r="H125" s="38" t="s">
        <v>171</v>
      </c>
      <c r="I125" s="40"/>
      <c r="J125" s="18">
        <v>491.07</v>
      </c>
    </row>
    <row r="126" spans="1:10" x14ac:dyDescent="0.25">
      <c r="A126" s="41"/>
      <c r="B126" s="28"/>
      <c r="C126" s="42"/>
      <c r="D126" s="29"/>
      <c r="E126" s="14"/>
      <c r="F126" s="12"/>
      <c r="G126" s="28"/>
      <c r="H126" s="13"/>
      <c r="I126" s="21"/>
      <c r="J126" s="14"/>
    </row>
    <row r="127" spans="1:10" x14ac:dyDescent="0.25">
      <c r="A127" s="12"/>
      <c r="B127" s="28"/>
      <c r="C127" s="42"/>
      <c r="D127" s="29"/>
      <c r="E127" s="14"/>
      <c r="F127" s="12"/>
      <c r="G127" s="28"/>
      <c r="H127" s="13"/>
      <c r="I127" s="21"/>
      <c r="J127" s="14"/>
    </row>
    <row r="128" spans="1:10" ht="15.75" thickBot="1" x14ac:dyDescent="0.3">
      <c r="A128" s="30">
        <v>26</v>
      </c>
      <c r="B128" s="31"/>
      <c r="C128" s="32" t="s">
        <v>172</v>
      </c>
      <c r="D128" s="33"/>
      <c r="E128" s="33"/>
      <c r="F128" s="33"/>
      <c r="G128" s="33"/>
      <c r="H128" s="33"/>
      <c r="I128" s="34"/>
      <c r="J128" s="60">
        <v>26</v>
      </c>
    </row>
    <row r="129" spans="1:10" x14ac:dyDescent="0.25">
      <c r="A129" s="36" t="s">
        <v>107</v>
      </c>
      <c r="B129" s="37">
        <v>30</v>
      </c>
      <c r="C129" s="45" t="s">
        <v>173</v>
      </c>
      <c r="D129" s="39"/>
      <c r="E129" s="18">
        <v>8000</v>
      </c>
      <c r="F129" s="36"/>
      <c r="G129" s="37"/>
      <c r="H129" s="38"/>
      <c r="I129" s="40"/>
      <c r="J129" s="39"/>
    </row>
    <row r="130" spans="1:10" x14ac:dyDescent="0.25">
      <c r="A130" s="12"/>
      <c r="B130" s="28"/>
      <c r="C130" s="42"/>
      <c r="D130" s="29"/>
      <c r="E130" s="14"/>
      <c r="F130" s="12"/>
      <c r="G130" s="28"/>
      <c r="H130" s="13"/>
      <c r="I130" s="21"/>
      <c r="J130" s="14"/>
    </row>
    <row r="131" spans="1:10" x14ac:dyDescent="0.25">
      <c r="A131" s="12"/>
      <c r="B131" s="28"/>
      <c r="C131" s="42"/>
      <c r="D131" s="29"/>
      <c r="E131" s="14"/>
      <c r="F131" s="12"/>
      <c r="G131" s="28"/>
      <c r="H131" s="13"/>
      <c r="I131" s="21"/>
      <c r="J131" s="14"/>
    </row>
    <row r="132" spans="1:10" ht="15.75" thickBot="1" x14ac:dyDescent="0.3">
      <c r="A132" s="30">
        <v>27</v>
      </c>
      <c r="B132" s="31"/>
      <c r="C132" s="32" t="s">
        <v>90</v>
      </c>
      <c r="D132" s="33"/>
      <c r="E132" s="33"/>
      <c r="F132" s="33"/>
      <c r="G132" s="33"/>
      <c r="H132" s="33"/>
      <c r="I132" s="34"/>
      <c r="J132" s="35">
        <v>27</v>
      </c>
    </row>
    <row r="133" spans="1:10" x14ac:dyDescent="0.25">
      <c r="A133" s="36" t="s">
        <v>107</v>
      </c>
      <c r="B133" s="37">
        <v>30</v>
      </c>
      <c r="C133" s="45" t="s">
        <v>173</v>
      </c>
      <c r="D133" s="39"/>
      <c r="E133" s="18">
        <v>10000</v>
      </c>
      <c r="F133" s="36"/>
      <c r="G133" s="37"/>
      <c r="H133" s="38"/>
      <c r="I133" s="40"/>
      <c r="J133" s="18"/>
    </row>
    <row r="134" spans="1:10" x14ac:dyDescent="0.25">
      <c r="A134" s="41"/>
      <c r="B134" s="28"/>
      <c r="C134" s="42"/>
      <c r="D134" s="29"/>
      <c r="E134" s="14"/>
      <c r="F134" s="12"/>
      <c r="G134" s="28"/>
      <c r="H134" s="13"/>
      <c r="I134" s="21"/>
      <c r="J134" s="14"/>
    </row>
    <row r="135" spans="1:10" x14ac:dyDescent="0.25">
      <c r="A135" s="12"/>
      <c r="B135" s="28"/>
      <c r="C135" s="42"/>
      <c r="D135" s="29"/>
      <c r="E135" s="14"/>
      <c r="F135" s="12"/>
      <c r="G135" s="28"/>
      <c r="H135" s="13"/>
      <c r="I135" s="21"/>
      <c r="J135" s="29"/>
    </row>
    <row r="136" spans="1:10" ht="15.75" thickBot="1" x14ac:dyDescent="0.3">
      <c r="A136" s="46">
        <v>28</v>
      </c>
      <c r="B136" s="31"/>
      <c r="C136" s="32" t="s">
        <v>91</v>
      </c>
      <c r="D136" s="33"/>
      <c r="E136" s="33"/>
      <c r="F136" s="33"/>
      <c r="G136" s="33"/>
      <c r="H136" s="33"/>
      <c r="I136" s="34"/>
      <c r="J136" s="35">
        <v>28</v>
      </c>
    </row>
    <row r="137" spans="1:10" x14ac:dyDescent="0.25">
      <c r="A137" s="36" t="s">
        <v>107</v>
      </c>
      <c r="B137" s="37">
        <v>30</v>
      </c>
      <c r="C137" s="45" t="s">
        <v>173</v>
      </c>
      <c r="D137" s="39"/>
      <c r="E137" s="18">
        <v>1900</v>
      </c>
      <c r="F137" s="36"/>
      <c r="G137" s="37"/>
      <c r="H137" s="38"/>
      <c r="I137" s="40"/>
      <c r="J137" s="39"/>
    </row>
    <row r="138" spans="1:10" x14ac:dyDescent="0.25">
      <c r="A138" s="41"/>
      <c r="B138" s="28"/>
      <c r="C138" s="42"/>
      <c r="D138" s="29"/>
      <c r="E138" s="14"/>
      <c r="F138" s="12"/>
      <c r="G138" s="28"/>
      <c r="H138" s="13"/>
      <c r="I138" s="21"/>
      <c r="J138" s="29"/>
    </row>
    <row r="139" spans="1:10" x14ac:dyDescent="0.25">
      <c r="A139" s="41"/>
      <c r="B139" s="28"/>
      <c r="C139" s="42"/>
      <c r="D139" s="29"/>
      <c r="E139" s="29"/>
      <c r="F139" s="12"/>
      <c r="G139" s="28"/>
      <c r="H139" s="13"/>
      <c r="I139" s="21"/>
      <c r="J139" s="47"/>
    </row>
    <row r="140" spans="1:10" ht="15.75" thickBot="1" x14ac:dyDescent="0.3">
      <c r="A140" s="30">
        <v>29</v>
      </c>
      <c r="B140" s="31"/>
      <c r="C140" s="32" t="s">
        <v>92</v>
      </c>
      <c r="D140" s="33"/>
      <c r="E140" s="33"/>
      <c r="F140" s="33"/>
      <c r="G140" s="33"/>
      <c r="H140" s="33"/>
      <c r="I140" s="34"/>
      <c r="J140" s="35">
        <v>29</v>
      </c>
    </row>
    <row r="141" spans="1:10" x14ac:dyDescent="0.25">
      <c r="A141" s="36" t="s">
        <v>107</v>
      </c>
      <c r="B141" s="37">
        <v>30</v>
      </c>
      <c r="C141" s="45" t="s">
        <v>173</v>
      </c>
      <c r="D141" s="39"/>
      <c r="E141" s="18">
        <v>2100</v>
      </c>
      <c r="F141" s="36"/>
      <c r="G141" s="37"/>
      <c r="H141" s="38"/>
      <c r="I141" s="40"/>
      <c r="J141" s="39"/>
    </row>
    <row r="142" spans="1:10" x14ac:dyDescent="0.25">
      <c r="A142" s="41"/>
      <c r="B142" s="28"/>
      <c r="C142" s="42"/>
      <c r="D142" s="29"/>
      <c r="E142" s="29"/>
      <c r="F142" s="12"/>
      <c r="G142" s="28"/>
      <c r="H142" s="13"/>
      <c r="I142" s="21"/>
      <c r="J142" s="29"/>
    </row>
    <row r="143" spans="1:10" x14ac:dyDescent="0.25">
      <c r="A143" s="41"/>
      <c r="B143" s="28"/>
      <c r="C143" s="42"/>
      <c r="D143" s="29"/>
      <c r="E143" s="14"/>
      <c r="F143" s="12"/>
      <c r="G143" s="28"/>
      <c r="H143" s="13"/>
      <c r="I143" s="21"/>
      <c r="J143" s="29"/>
    </row>
    <row r="144" spans="1:10" ht="15.75" thickBot="1" x14ac:dyDescent="0.3">
      <c r="A144" s="30">
        <v>30</v>
      </c>
      <c r="B144" s="31"/>
      <c r="C144" s="32" t="s">
        <v>174</v>
      </c>
      <c r="D144" s="33"/>
      <c r="E144" s="33"/>
      <c r="F144" s="33"/>
      <c r="G144" s="33"/>
      <c r="H144" s="33"/>
      <c r="I144" s="34"/>
      <c r="J144" s="35">
        <v>30</v>
      </c>
    </row>
    <row r="145" spans="1:10" x14ac:dyDescent="0.25">
      <c r="A145" s="36" t="s">
        <v>107</v>
      </c>
      <c r="B145" s="37">
        <v>30</v>
      </c>
      <c r="C145" s="45" t="s">
        <v>173</v>
      </c>
      <c r="D145" s="39"/>
      <c r="E145" s="18">
        <v>1013.6</v>
      </c>
      <c r="F145" s="36"/>
      <c r="G145" s="37"/>
      <c r="H145" s="38"/>
      <c r="I145" s="40"/>
      <c r="J145" s="18"/>
    </row>
    <row r="146" spans="1:10" x14ac:dyDescent="0.25">
      <c r="A146" s="44"/>
      <c r="B146" s="37"/>
      <c r="C146" s="45"/>
      <c r="D146" s="39"/>
      <c r="E146" s="39"/>
      <c r="F146" s="36"/>
      <c r="G146" s="37"/>
      <c r="H146" s="38"/>
      <c r="I146" s="40"/>
      <c r="J146" s="39"/>
    </row>
    <row r="147" spans="1:10" x14ac:dyDescent="0.25">
      <c r="A147" s="44"/>
      <c r="B147" s="37"/>
      <c r="C147" s="45"/>
      <c r="D147" s="39"/>
      <c r="E147" s="18"/>
      <c r="F147" s="36"/>
      <c r="G147" s="37"/>
      <c r="H147" s="38"/>
      <c r="I147" s="40"/>
      <c r="J147" s="48"/>
    </row>
    <row r="148" spans="1:10" ht="15.75" thickBot="1" x14ac:dyDescent="0.3">
      <c r="A148" s="30">
        <v>31</v>
      </c>
      <c r="B148" s="31"/>
      <c r="C148" s="32" t="s">
        <v>175</v>
      </c>
      <c r="D148" s="33"/>
      <c r="E148" s="33"/>
      <c r="F148" s="33"/>
      <c r="G148" s="33"/>
      <c r="H148" s="33"/>
      <c r="I148" s="34"/>
      <c r="J148" s="35">
        <v>31</v>
      </c>
    </row>
    <row r="149" spans="1:10" x14ac:dyDescent="0.25">
      <c r="A149" s="36" t="s">
        <v>107</v>
      </c>
      <c r="B149" s="37">
        <v>30</v>
      </c>
      <c r="C149" s="45" t="s">
        <v>173</v>
      </c>
      <c r="D149" s="39"/>
      <c r="E149" s="18">
        <v>1267</v>
      </c>
      <c r="F149" s="36"/>
      <c r="G149" s="37"/>
      <c r="H149" s="38"/>
      <c r="I149" s="40"/>
      <c r="J149" s="18"/>
    </row>
    <row r="150" spans="1:10" x14ac:dyDescent="0.25">
      <c r="A150" s="41"/>
      <c r="B150" s="28"/>
      <c r="C150" s="42"/>
      <c r="D150" s="29"/>
      <c r="E150" s="29"/>
      <c r="F150" s="12"/>
      <c r="G150" s="28"/>
      <c r="H150" s="13"/>
      <c r="I150" s="21"/>
      <c r="J150" s="29"/>
    </row>
    <row r="151" spans="1:10" x14ac:dyDescent="0.25">
      <c r="A151" s="44"/>
      <c r="B151" s="37"/>
      <c r="C151" s="45"/>
      <c r="D151" s="39"/>
      <c r="E151" s="18"/>
      <c r="F151" s="36"/>
      <c r="G151" s="37"/>
      <c r="H151" s="38"/>
      <c r="I151" s="40"/>
      <c r="J151" s="39"/>
    </row>
    <row r="152" spans="1:10" ht="15.75" thickBot="1" x14ac:dyDescent="0.3">
      <c r="A152" s="30">
        <v>32</v>
      </c>
      <c r="B152" s="31"/>
      <c r="C152" s="32" t="s">
        <v>176</v>
      </c>
      <c r="D152" s="33"/>
      <c r="E152" s="33"/>
      <c r="F152" s="33"/>
      <c r="G152" s="33"/>
      <c r="H152" s="33"/>
      <c r="I152" s="34"/>
      <c r="J152" s="35">
        <v>32</v>
      </c>
    </row>
    <row r="153" spans="1:10" x14ac:dyDescent="0.25">
      <c r="A153" s="36"/>
      <c r="B153" s="37"/>
      <c r="C153" s="45"/>
      <c r="D153" s="39"/>
      <c r="E153" s="18"/>
      <c r="F153" s="36" t="s">
        <v>109</v>
      </c>
      <c r="G153" s="37">
        <v>30</v>
      </c>
      <c r="H153" s="38" t="s">
        <v>133</v>
      </c>
      <c r="I153" s="40"/>
      <c r="J153" s="18">
        <v>3150</v>
      </c>
    </row>
    <row r="154" spans="1:10" x14ac:dyDescent="0.25">
      <c r="A154" s="41"/>
      <c r="B154" s="28"/>
      <c r="C154" s="42"/>
      <c r="D154" s="29"/>
      <c r="E154" s="29"/>
      <c r="F154" s="12"/>
      <c r="G154" s="28"/>
      <c r="H154" s="13"/>
      <c r="I154" s="21"/>
      <c r="J154" s="29"/>
    </row>
    <row r="155" spans="1:10" x14ac:dyDescent="0.25">
      <c r="A155" s="44"/>
      <c r="B155" s="37"/>
      <c r="C155" s="45"/>
      <c r="D155" s="39"/>
      <c r="E155" s="18"/>
      <c r="F155" s="36"/>
      <c r="G155" s="37"/>
      <c r="H155" s="38"/>
      <c r="I155" s="40"/>
      <c r="J155" s="39"/>
    </row>
    <row r="156" spans="1:10" x14ac:dyDescent="0.25">
      <c r="A156" s="36"/>
      <c r="B156" s="37"/>
      <c r="C156" s="45"/>
      <c r="D156" s="39"/>
      <c r="E156" s="18"/>
      <c r="F156" s="36"/>
      <c r="G156" s="37"/>
      <c r="H156" s="38"/>
      <c r="I156" s="40"/>
      <c r="J156" s="18"/>
    </row>
    <row r="157" spans="1:10" x14ac:dyDescent="0.25">
      <c r="A157" s="12"/>
      <c r="B157" s="28"/>
      <c r="C157" s="42"/>
      <c r="D157" s="29"/>
      <c r="E157" s="14"/>
      <c r="F157" s="12"/>
      <c r="G157" s="28"/>
      <c r="H157" s="13"/>
      <c r="I157" s="21"/>
      <c r="J157" s="14"/>
    </row>
    <row r="158" spans="1:10" x14ac:dyDescent="0.25">
      <c r="A158" s="41"/>
      <c r="B158" s="28"/>
      <c r="C158" s="42"/>
      <c r="D158" s="29"/>
      <c r="E158" s="29"/>
      <c r="F158" s="53"/>
      <c r="G158" s="28"/>
      <c r="H158" s="13"/>
      <c r="I158" s="21"/>
      <c r="J158" s="29"/>
    </row>
    <row r="159" spans="1:10" x14ac:dyDescent="0.25">
      <c r="A159" s="44"/>
      <c r="B159" s="37"/>
      <c r="C159" s="45"/>
      <c r="D159" s="39"/>
      <c r="E159" s="18"/>
      <c r="F159" s="59"/>
      <c r="G159" s="37"/>
      <c r="H159" s="38"/>
      <c r="I159" s="40"/>
      <c r="J159" s="39"/>
    </row>
    <row r="160" spans="1:10" x14ac:dyDescent="0.25">
      <c r="A160" s="36"/>
      <c r="B160" s="37"/>
      <c r="C160" s="45"/>
      <c r="D160" s="39"/>
      <c r="E160" s="18"/>
      <c r="F160" s="59"/>
      <c r="G160" s="37"/>
      <c r="H160" s="38"/>
      <c r="I160" s="40"/>
      <c r="J160" s="18"/>
    </row>
    <row r="161" spans="1:10" x14ac:dyDescent="0.25">
      <c r="A161" s="12"/>
      <c r="B161" s="28"/>
      <c r="C161" s="45"/>
      <c r="D161" s="29"/>
      <c r="E161" s="14"/>
      <c r="F161" s="12"/>
      <c r="G161" s="28"/>
      <c r="H161" s="13"/>
      <c r="I161" s="21"/>
      <c r="J161" s="14"/>
    </row>
    <row r="162" spans="1:10" x14ac:dyDescent="0.25">
      <c r="A162" s="41"/>
      <c r="B162" s="28"/>
      <c r="C162" s="42"/>
      <c r="D162" s="29"/>
      <c r="E162" s="29"/>
      <c r="F162" s="12"/>
      <c r="G162" s="28"/>
      <c r="H162" s="13"/>
      <c r="I162" s="21"/>
      <c r="J162" s="29"/>
    </row>
    <row r="163" spans="1:10" x14ac:dyDescent="0.25">
      <c r="A163" s="36"/>
      <c r="B163" s="51"/>
      <c r="C163" s="42"/>
      <c r="D163" s="29"/>
      <c r="E163" s="14"/>
      <c r="F163" s="12"/>
      <c r="G163" s="28"/>
      <c r="H163" s="13"/>
      <c r="I163" s="21"/>
      <c r="J163" s="14"/>
    </row>
    <row r="164" spans="1:10" x14ac:dyDescent="0.25">
      <c r="A164" s="12"/>
      <c r="B164" s="52"/>
      <c r="C164" s="42"/>
      <c r="D164" s="29"/>
      <c r="E164" s="14"/>
      <c r="F164" s="12"/>
      <c r="G164" s="28"/>
      <c r="H164" s="13"/>
      <c r="I164" s="21"/>
      <c r="J164" s="14"/>
    </row>
    <row r="165" spans="1:10" x14ac:dyDescent="0.25">
      <c r="A165" s="12"/>
      <c r="B165" s="52"/>
      <c r="C165" s="42"/>
      <c r="D165" s="29"/>
      <c r="E165" s="14"/>
      <c r="F165" s="12"/>
      <c r="G165" s="28"/>
      <c r="H165" s="13"/>
      <c r="I165" s="21"/>
      <c r="J165" s="14"/>
    </row>
    <row r="166" spans="1:10" x14ac:dyDescent="0.25">
      <c r="A166" s="12"/>
      <c r="B166" s="52"/>
      <c r="C166" s="42"/>
      <c r="D166" s="29"/>
      <c r="E166" s="14"/>
      <c r="F166" s="12"/>
      <c r="G166" s="28"/>
      <c r="H166" s="13"/>
      <c r="I166" s="21"/>
      <c r="J166" s="14"/>
    </row>
    <row r="167" spans="1:10" x14ac:dyDescent="0.25">
      <c r="A167" s="12"/>
      <c r="B167" s="53"/>
      <c r="C167" s="42"/>
      <c r="D167" s="29"/>
      <c r="E167" s="29"/>
      <c r="F167" s="12"/>
      <c r="G167" s="28"/>
      <c r="H167" s="13"/>
      <c r="I167" s="21"/>
      <c r="J167" s="29"/>
    </row>
    <row r="168" spans="1:10" x14ac:dyDescent="0.25">
      <c r="A168" s="36"/>
      <c r="B168" s="51"/>
      <c r="C168" s="42"/>
      <c r="D168" s="29"/>
      <c r="E168" s="14"/>
      <c r="F168" s="12"/>
      <c r="G168" s="28"/>
      <c r="H168" s="13"/>
      <c r="I168" s="21"/>
      <c r="J168" s="14"/>
    </row>
    <row r="169" spans="1:10" x14ac:dyDescent="0.25">
      <c r="A169" s="12"/>
      <c r="B169" s="52"/>
      <c r="C169" s="42"/>
      <c r="D169" s="29"/>
      <c r="E169" s="14"/>
      <c r="F169" s="12"/>
      <c r="G169" s="28"/>
      <c r="H169" s="13"/>
      <c r="I169" s="29"/>
      <c r="J169" s="14"/>
    </row>
    <row r="170" spans="1:10" x14ac:dyDescent="0.25">
      <c r="A170" s="12"/>
      <c r="B170" s="52"/>
      <c r="C170" s="42"/>
      <c r="D170" s="29"/>
      <c r="E170" s="14"/>
      <c r="F170" s="12"/>
      <c r="G170" s="28"/>
      <c r="H170" s="13"/>
      <c r="I170" s="29"/>
      <c r="J170" s="14"/>
    </row>
    <row r="171" spans="1:10" ht="15.75" thickBot="1" x14ac:dyDescent="0.3">
      <c r="A171" s="22"/>
      <c r="B171" s="54"/>
      <c r="C171" s="55"/>
      <c r="D171" s="56"/>
      <c r="E171" s="24"/>
      <c r="F171" s="22"/>
      <c r="G171" s="57"/>
      <c r="H171" s="23"/>
      <c r="I171" s="56"/>
      <c r="J171" s="24"/>
    </row>
    <row r="172" spans="1:10" ht="15.75" thickTop="1" x14ac:dyDescent="0.25"/>
  </sheetData>
  <mergeCells count="35">
    <mergeCell ref="C136:I136"/>
    <mergeCell ref="C140:I140"/>
    <mergeCell ref="C144:I144"/>
    <mergeCell ref="C148:I148"/>
    <mergeCell ref="C152:I152"/>
    <mergeCell ref="A115:J115"/>
    <mergeCell ref="A116:J116"/>
    <mergeCell ref="C120:I120"/>
    <mergeCell ref="C124:I124"/>
    <mergeCell ref="C128:I128"/>
    <mergeCell ref="C132:I132"/>
    <mergeCell ref="C91:I91"/>
    <mergeCell ref="C95:I95"/>
    <mergeCell ref="C99:I99"/>
    <mergeCell ref="C103:I103"/>
    <mergeCell ref="C107:I107"/>
    <mergeCell ref="C112:I112"/>
    <mergeCell ref="A59:J59"/>
    <mergeCell ref="C65:I65"/>
    <mergeCell ref="C70:I70"/>
    <mergeCell ref="C74:I74"/>
    <mergeCell ref="C79:I79"/>
    <mergeCell ref="C85:I85"/>
    <mergeCell ref="C27:I27"/>
    <mergeCell ref="C31:I31"/>
    <mergeCell ref="C35:I35"/>
    <mergeCell ref="C45:I45"/>
    <mergeCell ref="C49:I49"/>
    <mergeCell ref="A58:J58"/>
    <mergeCell ref="A1:J1"/>
    <mergeCell ref="A2:J2"/>
    <mergeCell ref="C6:I6"/>
    <mergeCell ref="C10:I10"/>
    <mergeCell ref="C15:I15"/>
    <mergeCell ref="C23:I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4858-458B-466B-9B25-92144341D102}">
  <dimension ref="A1:D59"/>
  <sheetViews>
    <sheetView tabSelected="1" workbookViewId="0">
      <selection sqref="A1:D58"/>
    </sheetView>
  </sheetViews>
  <sheetFormatPr baseColWidth="10" defaultRowHeight="15" x14ac:dyDescent="0.25"/>
  <cols>
    <col min="1" max="1" width="5.140625" customWidth="1"/>
    <col min="2" max="2" width="46.7109375" customWidth="1"/>
    <col min="3" max="3" width="16.42578125" customWidth="1"/>
    <col min="4" max="4" width="16.85546875" customWidth="1"/>
  </cols>
  <sheetData>
    <row r="1" spans="1:4" ht="15.75" thickTop="1" x14ac:dyDescent="0.25">
      <c r="A1" s="1" t="s">
        <v>177</v>
      </c>
      <c r="B1" s="2"/>
      <c r="C1" s="2"/>
      <c r="D1" s="3"/>
    </row>
    <row r="2" spans="1:4" ht="15.75" thickBot="1" x14ac:dyDescent="0.3">
      <c r="A2" s="4" t="s">
        <v>178</v>
      </c>
      <c r="B2" s="5"/>
      <c r="C2" s="5"/>
      <c r="D2" s="6"/>
    </row>
    <row r="3" spans="1:4" ht="15.75" thickTop="1" x14ac:dyDescent="0.25">
      <c r="A3" s="7">
        <v>1</v>
      </c>
      <c r="B3" s="10" t="s">
        <v>179</v>
      </c>
      <c r="C3" s="11">
        <v>200000</v>
      </c>
      <c r="D3" s="11"/>
    </row>
    <row r="4" spans="1:4" x14ac:dyDescent="0.25">
      <c r="A4" s="12">
        <v>2</v>
      </c>
      <c r="B4" s="13" t="s">
        <v>111</v>
      </c>
      <c r="C4" s="18"/>
      <c r="D4" s="14">
        <v>600000</v>
      </c>
    </row>
    <row r="5" spans="1:4" x14ac:dyDescent="0.25">
      <c r="A5" s="12">
        <v>3</v>
      </c>
      <c r="B5" s="13" t="s">
        <v>12</v>
      </c>
      <c r="C5" s="14">
        <v>25000</v>
      </c>
      <c r="D5" s="14"/>
    </row>
    <row r="6" spans="1:4" x14ac:dyDescent="0.25">
      <c r="A6" s="12">
        <v>4</v>
      </c>
      <c r="B6" s="13" t="s">
        <v>21</v>
      </c>
      <c r="C6" s="14">
        <v>83727.39</v>
      </c>
      <c r="D6" s="14"/>
    </row>
    <row r="7" spans="1:4" x14ac:dyDescent="0.25">
      <c r="A7" s="12">
        <v>5</v>
      </c>
      <c r="B7" s="13" t="s">
        <v>23</v>
      </c>
      <c r="C7" s="14">
        <v>90000</v>
      </c>
      <c r="D7" s="14"/>
    </row>
    <row r="8" spans="1:4" x14ac:dyDescent="0.25">
      <c r="A8" s="12">
        <v>6</v>
      </c>
      <c r="B8" s="17" t="s">
        <v>180</v>
      </c>
      <c r="C8" s="18">
        <v>20000</v>
      </c>
      <c r="D8" s="18"/>
    </row>
    <row r="9" spans="1:4" x14ac:dyDescent="0.25">
      <c r="A9" s="12">
        <v>7</v>
      </c>
      <c r="B9" s="13" t="s">
        <v>28</v>
      </c>
      <c r="C9" s="14">
        <v>40000</v>
      </c>
      <c r="D9" s="14"/>
    </row>
    <row r="10" spans="1:4" x14ac:dyDescent="0.25">
      <c r="A10" s="12">
        <v>8</v>
      </c>
      <c r="B10" s="13" t="s">
        <v>40</v>
      </c>
      <c r="C10" s="14">
        <v>97652.160000000003</v>
      </c>
      <c r="D10" s="14"/>
    </row>
    <row r="11" spans="1:4" x14ac:dyDescent="0.25">
      <c r="A11" s="12">
        <v>9</v>
      </c>
      <c r="B11" s="13" t="s">
        <v>43</v>
      </c>
      <c r="C11" s="14">
        <v>3000</v>
      </c>
      <c r="D11" s="14"/>
    </row>
    <row r="12" spans="1:4" x14ac:dyDescent="0.25">
      <c r="A12" s="12">
        <v>10</v>
      </c>
      <c r="B12" s="13" t="s">
        <v>18</v>
      </c>
      <c r="C12" s="14">
        <v>11772.75</v>
      </c>
      <c r="D12" s="14"/>
    </row>
    <row r="13" spans="1:4" x14ac:dyDescent="0.25">
      <c r="A13" s="12">
        <v>11</v>
      </c>
      <c r="B13" s="13" t="s">
        <v>181</v>
      </c>
      <c r="C13" s="14"/>
      <c r="D13" s="14">
        <v>490.63</v>
      </c>
    </row>
    <row r="14" spans="1:4" x14ac:dyDescent="0.25">
      <c r="A14" s="12">
        <v>12</v>
      </c>
      <c r="B14" s="17" t="s">
        <v>29</v>
      </c>
      <c r="C14" s="14">
        <v>93303.57</v>
      </c>
      <c r="D14" s="14"/>
    </row>
    <row r="15" spans="1:4" x14ac:dyDescent="0.25">
      <c r="A15" s="12">
        <v>13</v>
      </c>
      <c r="B15" s="13" t="s">
        <v>149</v>
      </c>
      <c r="C15" s="14"/>
      <c r="D15" s="14">
        <v>6285.71</v>
      </c>
    </row>
    <row r="16" spans="1:4" x14ac:dyDescent="0.25">
      <c r="A16" s="12">
        <v>14</v>
      </c>
      <c r="B16" s="13" t="s">
        <v>65</v>
      </c>
      <c r="C16" s="14">
        <v>1901.79</v>
      </c>
      <c r="D16" s="14"/>
    </row>
    <row r="17" spans="1:4" x14ac:dyDescent="0.25">
      <c r="A17" s="12">
        <v>15</v>
      </c>
      <c r="B17" s="13" t="s">
        <v>153</v>
      </c>
      <c r="C17" s="14"/>
      <c r="D17" s="14">
        <v>92629.82</v>
      </c>
    </row>
    <row r="18" spans="1:4" x14ac:dyDescent="0.25">
      <c r="A18" s="12">
        <v>16</v>
      </c>
      <c r="B18" s="13" t="s">
        <v>7</v>
      </c>
      <c r="C18" s="14"/>
      <c r="D18" s="14">
        <v>10852</v>
      </c>
    </row>
    <row r="19" spans="1:4" x14ac:dyDescent="0.25">
      <c r="A19" s="12">
        <v>17</v>
      </c>
      <c r="B19" s="13" t="s">
        <v>72</v>
      </c>
      <c r="C19" s="14">
        <v>883.93</v>
      </c>
      <c r="D19" s="14"/>
    </row>
    <row r="20" spans="1:4" x14ac:dyDescent="0.25">
      <c r="A20" s="12">
        <v>18</v>
      </c>
      <c r="B20" s="17" t="s">
        <v>81</v>
      </c>
      <c r="C20" s="14">
        <v>28420</v>
      </c>
      <c r="D20" s="14"/>
    </row>
    <row r="21" spans="1:4" x14ac:dyDescent="0.25">
      <c r="A21" s="12">
        <v>19</v>
      </c>
      <c r="B21" s="13" t="s">
        <v>88</v>
      </c>
      <c r="C21" s="14">
        <v>3250</v>
      </c>
      <c r="D21" s="14"/>
    </row>
    <row r="22" spans="1:4" x14ac:dyDescent="0.25">
      <c r="A22" s="12">
        <v>20</v>
      </c>
      <c r="B22" s="13" t="s">
        <v>182</v>
      </c>
      <c r="C22" s="14">
        <v>294.64</v>
      </c>
      <c r="D22" s="14"/>
    </row>
    <row r="23" spans="1:4" x14ac:dyDescent="0.25">
      <c r="A23" s="12">
        <v>21</v>
      </c>
      <c r="B23" s="13" t="s">
        <v>162</v>
      </c>
      <c r="C23" s="14">
        <v>883.04</v>
      </c>
      <c r="D23" s="14"/>
    </row>
    <row r="24" spans="1:4" x14ac:dyDescent="0.25">
      <c r="A24" s="12">
        <v>22</v>
      </c>
      <c r="B24" s="17" t="s">
        <v>165</v>
      </c>
      <c r="C24" s="14">
        <v>149</v>
      </c>
      <c r="D24" s="14"/>
    </row>
    <row r="25" spans="1:4" x14ac:dyDescent="0.25">
      <c r="A25" s="12">
        <v>23</v>
      </c>
      <c r="B25" s="13" t="s">
        <v>55</v>
      </c>
      <c r="C25" s="14"/>
      <c r="D25" s="14">
        <v>14182.14</v>
      </c>
    </row>
    <row r="26" spans="1:4" x14ac:dyDescent="0.25">
      <c r="A26" s="12">
        <v>24</v>
      </c>
      <c r="B26" s="13" t="s">
        <v>47</v>
      </c>
      <c r="C26" s="14">
        <v>3562.5</v>
      </c>
      <c r="D26" s="14"/>
    </row>
    <row r="27" spans="1:4" x14ac:dyDescent="0.25">
      <c r="A27" s="12">
        <v>25</v>
      </c>
      <c r="B27" s="13" t="s">
        <v>183</v>
      </c>
      <c r="C27" s="14"/>
      <c r="D27" s="14">
        <v>491.07</v>
      </c>
    </row>
    <row r="28" spans="1:4" x14ac:dyDescent="0.25">
      <c r="A28" s="12">
        <v>26</v>
      </c>
      <c r="B28" s="13" t="s">
        <v>184</v>
      </c>
      <c r="C28" s="14">
        <v>8000</v>
      </c>
      <c r="D28" s="14"/>
    </row>
    <row r="29" spans="1:4" x14ac:dyDescent="0.25">
      <c r="A29" s="12">
        <v>27</v>
      </c>
      <c r="B29" s="13" t="s">
        <v>90</v>
      </c>
      <c r="C29" s="14">
        <v>10000</v>
      </c>
      <c r="D29" s="14"/>
    </row>
    <row r="30" spans="1:4" x14ac:dyDescent="0.25">
      <c r="A30" s="12">
        <v>28</v>
      </c>
      <c r="B30" s="17" t="s">
        <v>91</v>
      </c>
      <c r="C30" s="14">
        <v>1900</v>
      </c>
      <c r="D30" s="14"/>
    </row>
    <row r="31" spans="1:4" x14ac:dyDescent="0.25">
      <c r="A31" s="12">
        <v>29</v>
      </c>
      <c r="B31" s="13" t="s">
        <v>92</v>
      </c>
      <c r="C31" s="14">
        <v>2100</v>
      </c>
      <c r="D31" s="14"/>
    </row>
    <row r="32" spans="1:4" x14ac:dyDescent="0.25">
      <c r="A32" s="12">
        <v>30</v>
      </c>
      <c r="B32" s="13" t="s">
        <v>185</v>
      </c>
      <c r="C32" s="14">
        <v>1013.6</v>
      </c>
      <c r="D32" s="14"/>
    </row>
    <row r="33" spans="1:4" x14ac:dyDescent="0.25">
      <c r="A33" s="12">
        <v>31</v>
      </c>
      <c r="B33" s="21" t="s">
        <v>97</v>
      </c>
      <c r="C33" s="14">
        <v>1267</v>
      </c>
      <c r="D33" s="14"/>
    </row>
    <row r="34" spans="1:4" ht="15.75" thickBot="1" x14ac:dyDescent="0.3">
      <c r="A34" s="12">
        <v>32</v>
      </c>
      <c r="B34" s="13" t="s">
        <v>176</v>
      </c>
      <c r="C34" s="15"/>
      <c r="D34" s="15">
        <v>3150</v>
      </c>
    </row>
    <row r="35" spans="1:4" ht="15.75" thickBot="1" x14ac:dyDescent="0.3">
      <c r="A35" s="12"/>
      <c r="B35" s="17" t="s">
        <v>186</v>
      </c>
      <c r="C35" s="16">
        <f>SUM(C3:C34)</f>
        <v>728081.37000000023</v>
      </c>
      <c r="D35" s="16">
        <f>SUM(D3:D34)</f>
        <v>728081.36999999988</v>
      </c>
    </row>
    <row r="36" spans="1:4" ht="15.75" thickTop="1" x14ac:dyDescent="0.25">
      <c r="A36" s="12"/>
      <c r="B36" s="13"/>
      <c r="C36" s="18"/>
      <c r="D36" s="18"/>
    </row>
    <row r="37" spans="1:4" x14ac:dyDescent="0.25">
      <c r="A37" s="12"/>
      <c r="B37" s="13"/>
      <c r="C37" s="14"/>
      <c r="D37" s="14"/>
    </row>
    <row r="38" spans="1:4" x14ac:dyDescent="0.25">
      <c r="A38" s="12"/>
      <c r="B38" s="13"/>
      <c r="C38" s="14"/>
      <c r="D38" s="14"/>
    </row>
    <row r="39" spans="1:4" x14ac:dyDescent="0.25">
      <c r="A39" s="12"/>
      <c r="B39" s="13"/>
      <c r="C39" s="14"/>
      <c r="D39" s="14"/>
    </row>
    <row r="40" spans="1:4" x14ac:dyDescent="0.25">
      <c r="A40" s="12"/>
      <c r="B40" s="13"/>
      <c r="C40" s="14"/>
      <c r="D40" s="14"/>
    </row>
    <row r="41" spans="1:4" x14ac:dyDescent="0.25">
      <c r="A41" s="12"/>
      <c r="B41" s="17"/>
      <c r="C41" s="14"/>
      <c r="D41" s="14"/>
    </row>
    <row r="42" spans="1:4" x14ac:dyDescent="0.25">
      <c r="A42" s="12"/>
      <c r="B42" s="13"/>
      <c r="C42" s="14"/>
      <c r="D42" s="14"/>
    </row>
    <row r="43" spans="1:4" x14ac:dyDescent="0.25">
      <c r="A43" s="12"/>
      <c r="B43" s="13"/>
      <c r="C43" s="14"/>
      <c r="D43" s="14"/>
    </row>
    <row r="44" spans="1:4" x14ac:dyDescent="0.25">
      <c r="A44" s="12"/>
      <c r="B44" s="13"/>
      <c r="C44" s="14"/>
      <c r="D44" s="14"/>
    </row>
    <row r="45" spans="1:4" x14ac:dyDescent="0.25">
      <c r="A45" s="12"/>
      <c r="B45" s="17"/>
      <c r="C45" s="14"/>
      <c r="D45" s="14"/>
    </row>
    <row r="46" spans="1:4" x14ac:dyDescent="0.25">
      <c r="A46" s="12"/>
      <c r="B46" s="13"/>
      <c r="C46" s="14"/>
      <c r="D46" s="14"/>
    </row>
    <row r="47" spans="1:4" x14ac:dyDescent="0.25">
      <c r="A47" s="12"/>
      <c r="B47" s="13"/>
      <c r="C47" s="14"/>
      <c r="D47" s="14"/>
    </row>
    <row r="48" spans="1:4" x14ac:dyDescent="0.25">
      <c r="A48" s="12"/>
      <c r="B48" s="13"/>
      <c r="C48" s="14"/>
      <c r="D48" s="14"/>
    </row>
    <row r="49" spans="1:4" x14ac:dyDescent="0.25">
      <c r="A49" s="12"/>
      <c r="B49" s="13"/>
      <c r="C49" s="14"/>
      <c r="D49" s="14"/>
    </row>
    <row r="50" spans="1:4" x14ac:dyDescent="0.25">
      <c r="A50" s="12"/>
      <c r="B50" s="13"/>
      <c r="C50" s="14"/>
      <c r="D50" s="14"/>
    </row>
    <row r="51" spans="1:4" x14ac:dyDescent="0.25">
      <c r="A51" s="12"/>
      <c r="B51" s="17"/>
      <c r="C51" s="14"/>
      <c r="D51" s="14"/>
    </row>
    <row r="52" spans="1:4" x14ac:dyDescent="0.25">
      <c r="A52" s="12"/>
      <c r="B52" s="13"/>
      <c r="C52" s="14"/>
      <c r="D52" s="14"/>
    </row>
    <row r="53" spans="1:4" x14ac:dyDescent="0.25">
      <c r="A53" s="12"/>
      <c r="B53" s="13"/>
      <c r="C53" s="14"/>
      <c r="D53" s="14"/>
    </row>
    <row r="54" spans="1:4" x14ac:dyDescent="0.25">
      <c r="A54" s="12"/>
      <c r="B54" s="13"/>
      <c r="C54" s="14"/>
      <c r="D54" s="14"/>
    </row>
    <row r="55" spans="1:4" x14ac:dyDescent="0.25">
      <c r="A55" s="12"/>
      <c r="B55" s="13"/>
      <c r="C55" s="14"/>
      <c r="D55" s="14"/>
    </row>
    <row r="56" spans="1:4" x14ac:dyDescent="0.25">
      <c r="A56" s="12"/>
      <c r="B56" s="13"/>
      <c r="C56" s="14"/>
      <c r="D56" s="14"/>
    </row>
    <row r="57" spans="1:4" x14ac:dyDescent="0.25">
      <c r="A57" s="12"/>
      <c r="B57" s="13"/>
      <c r="C57" s="14"/>
      <c r="D57" s="14"/>
    </row>
    <row r="58" spans="1:4" ht="15.75" thickBot="1" x14ac:dyDescent="0.3">
      <c r="A58" s="22"/>
      <c r="B58" s="23"/>
      <c r="C58" s="24"/>
      <c r="D58" s="24"/>
    </row>
    <row r="59" spans="1:4" ht="15.75" thickTop="1" x14ac:dyDescent="0.25"/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Mayor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almacenes japon</dc:creator>
  <cp:lastModifiedBy>almacenes japon</cp:lastModifiedBy>
  <dcterms:created xsi:type="dcterms:W3CDTF">2021-06-24T14:57:48Z</dcterms:created>
  <dcterms:modified xsi:type="dcterms:W3CDTF">2021-06-24T15:00:27Z</dcterms:modified>
</cp:coreProperties>
</file>