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yg\Documents\tareas\"/>
    </mc:Choice>
  </mc:AlternateContent>
  <xr:revisionPtr revIDLastSave="0" documentId="13_ncr:1_{CC0369A4-EC85-4614-B10C-C36FFC130A4B}" xr6:coauthVersionLast="47" xr6:coauthVersionMax="47" xr10:uidLastSave="{00000000-0000-0000-0000-000000000000}"/>
  <bookViews>
    <workbookView xWindow="-120" yWindow="-120" windowWidth="20730" windowHeight="11040" xr2:uid="{658AD6EE-CEDB-4748-9643-5BB4234736A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36" i="1" s="1"/>
  <c r="H27" i="1"/>
  <c r="H8" i="1"/>
  <c r="F36" i="1"/>
  <c r="F35" i="1"/>
  <c r="F34" i="1"/>
  <c r="F31" i="1"/>
  <c r="F30" i="1"/>
  <c r="F29" i="1"/>
  <c r="F27" i="1"/>
  <c r="F25" i="1"/>
  <c r="F23" i="1"/>
  <c r="F22" i="1"/>
  <c r="F20" i="1"/>
  <c r="F19" i="1"/>
  <c r="F17" i="1"/>
  <c r="F16" i="1"/>
  <c r="F15" i="1"/>
</calcChain>
</file>

<file path=xl/sharedStrings.xml><?xml version="1.0" encoding="utf-8"?>
<sst xmlns="http://schemas.openxmlformats.org/spreadsheetml/2006/main" count="34" uniqueCount="34">
  <si>
    <t xml:space="preserve">Activo </t>
  </si>
  <si>
    <t xml:space="preserve">Billetes </t>
  </si>
  <si>
    <t xml:space="preserve">Monedas </t>
  </si>
  <si>
    <t>Deposito en el banco Agromercantil No.12-3467-12</t>
  </si>
  <si>
    <t>Iva por cobrar:</t>
  </si>
  <si>
    <t>Caja:</t>
  </si>
  <si>
    <t>Bancos:</t>
  </si>
  <si>
    <t>Mercanedrías:</t>
  </si>
  <si>
    <t>Televisores:</t>
  </si>
  <si>
    <t>Sharp de 24" c/u</t>
  </si>
  <si>
    <t>Sharp de 19" c/u</t>
  </si>
  <si>
    <t>Sharp de 14"  c/u</t>
  </si>
  <si>
    <t xml:space="preserve">El 12% sobre las facturas que están a favor  de la empresa    </t>
  </si>
  <si>
    <t>Radiograbadoras:</t>
  </si>
  <si>
    <t>Medianas Marca General Electric c/u</t>
  </si>
  <si>
    <t xml:space="preserve">Equipos de sonido: </t>
  </si>
  <si>
    <t>Medianas Marca Casio c/u</t>
  </si>
  <si>
    <t>Grandes Transoceánicas Marca General Electric c/u</t>
  </si>
  <si>
    <t>Grandes Marca Casio c/u</t>
  </si>
  <si>
    <t xml:space="preserve">Licuadoras: </t>
  </si>
  <si>
    <t>De 6 velocidades Marca Philips c/u</t>
  </si>
  <si>
    <t xml:space="preserve">Planchas: </t>
  </si>
  <si>
    <t>Grandes Marca Sano c/u</t>
  </si>
  <si>
    <t>Material de empaque:</t>
  </si>
  <si>
    <t xml:space="preserve">Docenas Bolsas De Nylon c/docena </t>
  </si>
  <si>
    <t xml:space="preserve">Docenas Cinta adhesiva c/docena </t>
  </si>
  <si>
    <t>Cajas de cartón c/u</t>
  </si>
  <si>
    <t xml:space="preserve">CORRIENTE </t>
  </si>
  <si>
    <t xml:space="preserve">NO CORRIENTE </t>
  </si>
  <si>
    <t>Mobiliario y Equipo:</t>
  </si>
  <si>
    <t>Mostradores medianos de madera con vidrio, c/u</t>
  </si>
  <si>
    <t xml:space="preserve">Estante de madera con un valor de </t>
  </si>
  <si>
    <t xml:space="preserve">VAN </t>
  </si>
  <si>
    <t xml:space="preserve">Inventario No.1, del almacén "El amancecer ", practicado el 01 de enero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</si>
</sst>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Bahnschrif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double">
        <color rgb="FFFF0000"/>
      </right>
      <top style="double">
        <color indexed="64"/>
      </top>
      <bottom style="double">
        <color indexed="64"/>
      </bottom>
      <diagonal/>
    </border>
    <border>
      <left/>
      <right style="double">
        <color rgb="FFFF0000"/>
      </right>
      <top style="double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/>
      <bottom style="double">
        <color indexed="64"/>
      </bottom>
      <diagonal/>
    </border>
    <border>
      <left/>
      <right style="double">
        <color rgb="FFFF0000"/>
      </right>
      <top/>
      <bottom style="double">
        <color indexed="64"/>
      </bottom>
      <diagonal/>
    </border>
    <border>
      <left style="double">
        <color indexed="64"/>
      </left>
      <right style="double">
        <color rgb="FFFF0000"/>
      </right>
      <top/>
      <bottom style="double">
        <color indexed="64"/>
      </bottom>
      <diagonal/>
    </border>
    <border>
      <left style="double">
        <color indexed="64"/>
      </left>
      <right style="double">
        <color rgb="FFFF0000"/>
      </right>
      <top style="double">
        <color rgb="FFFF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indexed="64"/>
      </right>
      <top/>
      <bottom style="double">
        <color indexed="64"/>
      </bottom>
      <diagonal/>
    </border>
    <border>
      <left style="double">
        <color rgb="FFFF0000"/>
      </left>
      <right/>
      <top/>
      <bottom style="double">
        <color indexed="64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indexed="64"/>
      </top>
      <bottom/>
      <diagonal/>
    </border>
    <border>
      <left style="double">
        <color rgb="FFFF0000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rgb="FFFF0000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indexed="64"/>
      </left>
      <right style="double">
        <color rgb="FFFF0000"/>
      </right>
      <top style="double">
        <color indexed="64"/>
      </top>
      <bottom/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rgb="FFFF0000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0" fillId="2" borderId="3" xfId="0" applyFill="1" applyBorder="1"/>
    <xf numFmtId="0" fontId="0" fillId="0" borderId="3" xfId="0" applyBorder="1"/>
    <xf numFmtId="0" fontId="0" fillId="0" borderId="4" xfId="0" applyBorder="1"/>
    <xf numFmtId="0" fontId="0" fillId="2" borderId="4" xfId="0" applyFill="1" applyBorder="1"/>
    <xf numFmtId="0" fontId="3" fillId="0" borderId="8" xfId="0" applyFont="1" applyBorder="1"/>
    <xf numFmtId="0" fontId="0" fillId="0" borderId="8" xfId="0" applyBorder="1"/>
    <xf numFmtId="0" fontId="0" fillId="0" borderId="8" xfId="0" applyNumberFormat="1" applyBorder="1"/>
    <xf numFmtId="0" fontId="2" fillId="0" borderId="10" xfId="0" applyFont="1" applyBorder="1"/>
    <xf numFmtId="0" fontId="3" fillId="0" borderId="10" xfId="0" applyFont="1" applyBorder="1"/>
    <xf numFmtId="0" fontId="0" fillId="0" borderId="10" xfId="0" applyBorder="1"/>
    <xf numFmtId="0" fontId="0" fillId="0" borderId="11" xfId="0" applyBorder="1"/>
    <xf numFmtId="0" fontId="0" fillId="0" borderId="15" xfId="0" applyBorder="1"/>
    <xf numFmtId="44" fontId="0" fillId="0" borderId="8" xfId="0" applyNumberFormat="1" applyBorder="1"/>
    <xf numFmtId="44" fontId="0" fillId="0" borderId="2" xfId="0" applyNumberFormat="1" applyBorder="1"/>
    <xf numFmtId="44" fontId="0" fillId="0" borderId="14" xfId="0" applyNumberFormat="1" applyBorder="1"/>
    <xf numFmtId="44" fontId="0" fillId="0" borderId="5" xfId="0" applyNumberFormat="1" applyBorder="1"/>
    <xf numFmtId="0" fontId="0" fillId="2" borderId="16" xfId="0" applyFill="1" applyBorder="1"/>
    <xf numFmtId="0" fontId="0" fillId="0" borderId="17" xfId="0" applyBorder="1"/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2" borderId="20" xfId="0" applyFill="1" applyBorder="1"/>
    <xf numFmtId="0" fontId="5" fillId="0" borderId="13" xfId="0" applyFont="1" applyBorder="1"/>
    <xf numFmtId="0" fontId="2" fillId="0" borderId="23" xfId="0" applyFont="1" applyBorder="1"/>
    <xf numFmtId="0" fontId="0" fillId="0" borderId="19" xfId="0" applyFill="1" applyBorder="1"/>
    <xf numFmtId="0" fontId="0" fillId="0" borderId="0" xfId="0" applyFill="1" applyBorder="1"/>
    <xf numFmtId="44" fontId="0" fillId="0" borderId="15" xfId="0" applyNumberFormat="1" applyBorder="1"/>
    <xf numFmtId="44" fontId="0" fillId="0" borderId="18" xfId="0" applyNumberFormat="1" applyBorder="1"/>
    <xf numFmtId="44" fontId="0" fillId="0" borderId="17" xfId="0" applyNumberFormat="1" applyBorder="1"/>
    <xf numFmtId="44" fontId="0" fillId="0" borderId="24" xfId="0" applyNumberFormat="1" applyBorder="1"/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4" fontId="0" fillId="0" borderId="12" xfId="0" applyNumberFormat="1" applyBorder="1"/>
    <xf numFmtId="0" fontId="1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4" fontId="0" fillId="0" borderId="7" xfId="0" applyNumberFormat="1" applyBorder="1"/>
    <xf numFmtId="44" fontId="0" fillId="0" borderId="1" xfId="0" applyNumberFormat="1" applyBorder="1"/>
    <xf numFmtId="44" fontId="0" fillId="0" borderId="21" xfId="0" applyNumberFormat="1" applyBorder="1"/>
    <xf numFmtId="44" fontId="0" fillId="0" borderId="6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E617-09CC-4383-A66E-9151E8A59460}">
  <dimension ref="A1:L39"/>
  <sheetViews>
    <sheetView tabSelected="1" zoomScaleNormal="100" workbookViewId="0">
      <selection activeCell="J7" sqref="J7"/>
    </sheetView>
  </sheetViews>
  <sheetFormatPr baseColWidth="10" defaultRowHeight="15" x14ac:dyDescent="0.25"/>
  <cols>
    <col min="1" max="1" width="3.5703125" customWidth="1"/>
    <col min="2" max="2" width="4.5703125" customWidth="1"/>
    <col min="3" max="3" width="52.7109375" customWidth="1"/>
    <col min="4" max="4" width="13" bestFit="1" customWidth="1"/>
    <col min="5" max="5" width="0.85546875" customWidth="1"/>
    <col min="6" max="6" width="12" bestFit="1" customWidth="1"/>
    <col min="7" max="7" width="0.85546875" customWidth="1"/>
    <col min="8" max="8" width="13.7109375" customWidth="1"/>
  </cols>
  <sheetData>
    <row r="1" spans="1:8" x14ac:dyDescent="0.25">
      <c r="A1" s="38" t="s">
        <v>33</v>
      </c>
      <c r="B1" s="37"/>
      <c r="C1" s="37"/>
      <c r="D1" s="37"/>
      <c r="E1" s="37"/>
      <c r="F1" s="37"/>
      <c r="G1" s="37"/>
      <c r="H1" s="37"/>
    </row>
    <row r="2" spans="1:8" x14ac:dyDescent="0.25">
      <c r="A2" s="37"/>
      <c r="B2" s="37"/>
      <c r="C2" s="37"/>
      <c r="D2" s="37"/>
      <c r="E2" s="37"/>
      <c r="F2" s="37"/>
      <c r="G2" s="37"/>
      <c r="H2" s="37"/>
    </row>
    <row r="3" spans="1:8" ht="15.75" thickBot="1" x14ac:dyDescent="0.3">
      <c r="A3" s="39"/>
      <c r="B3" s="39"/>
      <c r="C3" s="39"/>
      <c r="D3" s="39"/>
      <c r="E3" s="39"/>
      <c r="F3" s="39"/>
      <c r="G3" s="39"/>
      <c r="H3" s="39"/>
    </row>
    <row r="4" spans="1:8" ht="20.25" thickTop="1" thickBot="1" x14ac:dyDescent="0.3">
      <c r="A4" s="4"/>
      <c r="B4" s="5"/>
      <c r="C4" s="34" t="s">
        <v>0</v>
      </c>
      <c r="D4" s="35"/>
      <c r="E4" s="21"/>
      <c r="F4" s="17"/>
      <c r="G4" s="36"/>
      <c r="H4" s="40"/>
    </row>
    <row r="5" spans="1:8" ht="17.25" thickTop="1" thickBot="1" x14ac:dyDescent="0.3">
      <c r="A5" s="3"/>
      <c r="B5" s="2"/>
      <c r="C5" s="26" t="s">
        <v>27</v>
      </c>
      <c r="D5" s="16"/>
      <c r="E5" s="13"/>
      <c r="F5" s="15"/>
      <c r="G5" s="30"/>
      <c r="H5" s="41"/>
    </row>
    <row r="6" spans="1:8" ht="16.5" thickTop="1" thickBot="1" x14ac:dyDescent="0.3">
      <c r="A6" s="3"/>
      <c r="B6" s="2"/>
      <c r="C6" s="10" t="s">
        <v>5</v>
      </c>
      <c r="D6" s="15"/>
      <c r="E6" s="13"/>
      <c r="F6" s="15"/>
      <c r="G6" s="30"/>
      <c r="H6" s="41"/>
    </row>
    <row r="7" spans="1:8" ht="16.5" thickTop="1" thickBot="1" x14ac:dyDescent="0.3">
      <c r="A7" s="3"/>
      <c r="B7" s="2"/>
      <c r="C7" s="11" t="s">
        <v>1</v>
      </c>
      <c r="D7" s="15"/>
      <c r="E7" s="13"/>
      <c r="F7" s="15">
        <v>1200</v>
      </c>
      <c r="G7" s="30"/>
      <c r="H7" s="41"/>
    </row>
    <row r="8" spans="1:8" ht="16.5" thickTop="1" thickBot="1" x14ac:dyDescent="0.3">
      <c r="A8" s="3"/>
      <c r="B8" s="2"/>
      <c r="C8" s="11" t="s">
        <v>2</v>
      </c>
      <c r="D8" s="15"/>
      <c r="E8" s="13"/>
      <c r="F8" s="33">
        <v>125.55</v>
      </c>
      <c r="G8" s="30"/>
      <c r="H8" s="41">
        <f>SUM(F7:F8)</f>
        <v>1325.55</v>
      </c>
    </row>
    <row r="9" spans="1:8" ht="16.5" thickTop="1" thickBot="1" x14ac:dyDescent="0.3">
      <c r="A9" s="3"/>
      <c r="B9" s="2"/>
      <c r="C9" s="10" t="s">
        <v>6</v>
      </c>
      <c r="D9" s="15"/>
      <c r="E9" s="13"/>
      <c r="F9" s="17"/>
      <c r="G9" s="30"/>
      <c r="H9" s="41"/>
    </row>
    <row r="10" spans="1:8" ht="16.5" thickTop="1" thickBot="1" x14ac:dyDescent="0.3">
      <c r="A10" s="3"/>
      <c r="B10" s="2"/>
      <c r="C10" s="7" t="s">
        <v>3</v>
      </c>
      <c r="D10" s="15"/>
      <c r="E10" s="13"/>
      <c r="F10" s="15"/>
      <c r="G10" s="30"/>
      <c r="H10" s="41">
        <v>8500</v>
      </c>
    </row>
    <row r="11" spans="1:8" ht="16.5" thickTop="1" thickBot="1" x14ac:dyDescent="0.3">
      <c r="A11" s="3"/>
      <c r="B11" s="2"/>
      <c r="C11" s="6" t="s">
        <v>4</v>
      </c>
      <c r="D11" s="16"/>
      <c r="E11" s="13"/>
      <c r="F11" s="15"/>
      <c r="G11" s="30"/>
      <c r="H11" s="41">
        <v>43963.199999999997</v>
      </c>
    </row>
    <row r="12" spans="1:8" ht="16.5" thickTop="1" thickBot="1" x14ac:dyDescent="0.3">
      <c r="A12" s="3"/>
      <c r="B12" s="2"/>
      <c r="C12" s="8" t="s">
        <v>12</v>
      </c>
      <c r="D12" s="14">
        <v>366360</v>
      </c>
      <c r="E12" s="13"/>
      <c r="F12" s="15"/>
      <c r="G12" s="30"/>
      <c r="H12" s="41"/>
    </row>
    <row r="13" spans="1:8" ht="16.5" thickTop="1" thickBot="1" x14ac:dyDescent="0.3">
      <c r="A13" s="3"/>
      <c r="B13" s="2"/>
      <c r="C13" s="7" t="s">
        <v>7</v>
      </c>
      <c r="D13" s="15"/>
      <c r="E13" s="13"/>
      <c r="F13" s="15"/>
      <c r="G13" s="30"/>
      <c r="H13" s="41"/>
    </row>
    <row r="14" spans="1:8" ht="16.5" thickTop="1" thickBot="1" x14ac:dyDescent="0.3">
      <c r="A14" s="3"/>
      <c r="B14" s="2"/>
      <c r="C14" s="7" t="s">
        <v>8</v>
      </c>
      <c r="D14" s="15"/>
      <c r="E14" s="13"/>
      <c r="F14" s="15"/>
      <c r="G14" s="30"/>
      <c r="H14" s="41"/>
    </row>
    <row r="15" spans="1:8" ht="16.5" thickTop="1" thickBot="1" x14ac:dyDescent="0.3">
      <c r="A15" s="3"/>
      <c r="B15" s="2">
        <v>15</v>
      </c>
      <c r="C15" s="7" t="s">
        <v>9</v>
      </c>
      <c r="D15" s="14">
        <v>3400</v>
      </c>
      <c r="E15" s="13"/>
      <c r="F15" s="15">
        <f>(B15*D15)</f>
        <v>51000</v>
      </c>
      <c r="G15" s="30"/>
      <c r="H15" s="41"/>
    </row>
    <row r="16" spans="1:8" ht="16.5" thickTop="1" thickBot="1" x14ac:dyDescent="0.3">
      <c r="A16" s="3"/>
      <c r="B16" s="2">
        <v>15</v>
      </c>
      <c r="C16" s="7" t="s">
        <v>10</v>
      </c>
      <c r="D16" s="15">
        <v>2100</v>
      </c>
      <c r="E16" s="13"/>
      <c r="F16" s="15">
        <f>(B16*D16)</f>
        <v>31500</v>
      </c>
      <c r="G16" s="30"/>
      <c r="H16" s="41"/>
    </row>
    <row r="17" spans="1:12" ht="16.5" thickTop="1" thickBot="1" x14ac:dyDescent="0.3">
      <c r="A17" s="3"/>
      <c r="B17" s="2">
        <v>15</v>
      </c>
      <c r="C17" s="12" t="s">
        <v>11</v>
      </c>
      <c r="D17" s="14">
        <v>910</v>
      </c>
      <c r="E17" s="13"/>
      <c r="F17" s="15">
        <f>(B17*D17)</f>
        <v>13650</v>
      </c>
      <c r="G17" s="30"/>
      <c r="H17" s="41"/>
      <c r="L17" s="1"/>
    </row>
    <row r="18" spans="1:12" ht="16.5" thickTop="1" thickBot="1" x14ac:dyDescent="0.3">
      <c r="A18" s="3"/>
      <c r="B18" s="2"/>
      <c r="C18" s="7" t="s">
        <v>13</v>
      </c>
      <c r="D18" s="17"/>
      <c r="E18" s="13"/>
      <c r="F18" s="15"/>
      <c r="G18" s="30"/>
      <c r="H18" s="41"/>
    </row>
    <row r="19" spans="1:12" ht="16.5" thickTop="1" thickBot="1" x14ac:dyDescent="0.3">
      <c r="A19" s="3"/>
      <c r="B19" s="2">
        <v>10</v>
      </c>
      <c r="C19" s="11" t="s">
        <v>17</v>
      </c>
      <c r="D19" s="17">
        <v>1450</v>
      </c>
      <c r="E19" s="13"/>
      <c r="F19" s="15">
        <f>(B19*D19)</f>
        <v>14500</v>
      </c>
      <c r="G19" s="30"/>
      <c r="H19" s="41"/>
    </row>
    <row r="20" spans="1:12" ht="16.5" thickTop="1" thickBot="1" x14ac:dyDescent="0.3">
      <c r="A20" s="3"/>
      <c r="B20" s="2">
        <v>10</v>
      </c>
      <c r="C20" s="11" t="s">
        <v>14</v>
      </c>
      <c r="D20" s="17">
        <v>675</v>
      </c>
      <c r="E20" s="13"/>
      <c r="F20" s="15">
        <f>(B20*D20)</f>
        <v>6750</v>
      </c>
      <c r="G20" s="30"/>
      <c r="H20" s="41"/>
    </row>
    <row r="21" spans="1:12" ht="16.5" thickTop="1" thickBot="1" x14ac:dyDescent="0.3">
      <c r="A21" s="3"/>
      <c r="B21" s="2"/>
      <c r="C21" s="11" t="s">
        <v>15</v>
      </c>
      <c r="D21" s="17"/>
      <c r="E21" s="13"/>
      <c r="F21" s="15"/>
      <c r="G21" s="30"/>
      <c r="H21" s="41"/>
    </row>
    <row r="22" spans="1:12" ht="16.5" thickTop="1" thickBot="1" x14ac:dyDescent="0.3">
      <c r="A22" s="3"/>
      <c r="B22" s="2">
        <v>15</v>
      </c>
      <c r="C22" s="7" t="s">
        <v>18</v>
      </c>
      <c r="D22" s="17">
        <v>2100</v>
      </c>
      <c r="E22" s="13"/>
      <c r="F22" s="15">
        <f>(B22*D22)</f>
        <v>31500</v>
      </c>
      <c r="G22" s="30"/>
      <c r="H22" s="41"/>
    </row>
    <row r="23" spans="1:12" ht="16.5" thickTop="1" thickBot="1" x14ac:dyDescent="0.3">
      <c r="A23" s="3"/>
      <c r="B23" s="2">
        <v>15</v>
      </c>
      <c r="C23" s="7" t="s">
        <v>16</v>
      </c>
      <c r="D23" s="17">
        <v>1215</v>
      </c>
      <c r="E23" s="13"/>
      <c r="F23" s="15">
        <f>(B23*D23)</f>
        <v>18225</v>
      </c>
      <c r="G23" s="30"/>
      <c r="H23" s="41"/>
    </row>
    <row r="24" spans="1:12" ht="16.5" thickTop="1" thickBot="1" x14ac:dyDescent="0.3">
      <c r="A24" s="3"/>
      <c r="B24" s="2"/>
      <c r="C24" s="7" t="s">
        <v>19</v>
      </c>
      <c r="D24" s="17"/>
      <c r="E24" s="13"/>
      <c r="F24" s="15"/>
      <c r="G24" s="30"/>
      <c r="H24" s="41"/>
    </row>
    <row r="25" spans="1:12" ht="16.5" thickTop="1" thickBot="1" x14ac:dyDescent="0.3">
      <c r="A25" s="3"/>
      <c r="B25" s="2">
        <v>20</v>
      </c>
      <c r="C25" s="7" t="s">
        <v>20</v>
      </c>
      <c r="D25" s="17">
        <v>614</v>
      </c>
      <c r="E25" s="13"/>
      <c r="F25" s="15">
        <f>(B25*D25)</f>
        <v>12280</v>
      </c>
      <c r="G25" s="30"/>
      <c r="H25" s="41"/>
    </row>
    <row r="26" spans="1:12" ht="16.5" thickTop="1" thickBot="1" x14ac:dyDescent="0.3">
      <c r="A26" s="3"/>
      <c r="B26" s="2"/>
      <c r="C26" s="7" t="s">
        <v>21</v>
      </c>
      <c r="D26" s="17"/>
      <c r="E26" s="13"/>
      <c r="F26" s="15"/>
      <c r="G26" s="30"/>
      <c r="H26" s="41"/>
    </row>
    <row r="27" spans="1:12" ht="16.5" thickTop="1" thickBot="1" x14ac:dyDescent="0.3">
      <c r="A27" s="3"/>
      <c r="B27" s="2">
        <v>20</v>
      </c>
      <c r="C27" s="7" t="s">
        <v>22</v>
      </c>
      <c r="D27" s="17">
        <v>180</v>
      </c>
      <c r="E27" s="13"/>
      <c r="F27" s="33">
        <f>(B27*D27)</f>
        <v>3600</v>
      </c>
      <c r="G27" s="30"/>
      <c r="H27" s="41">
        <f>SUM(F15:F27)</f>
        <v>183005</v>
      </c>
    </row>
    <row r="28" spans="1:12" ht="16.5" thickTop="1" thickBot="1" x14ac:dyDescent="0.3">
      <c r="A28" s="3"/>
      <c r="B28" s="2"/>
      <c r="C28" s="10" t="s">
        <v>23</v>
      </c>
      <c r="D28" s="17"/>
      <c r="E28" s="13"/>
      <c r="F28" s="17"/>
      <c r="G28" s="30"/>
      <c r="H28" s="41"/>
      <c r="J28" s="1"/>
    </row>
    <row r="29" spans="1:12" ht="16.5" thickTop="1" thickBot="1" x14ac:dyDescent="0.3">
      <c r="A29" s="3"/>
      <c r="B29" s="2">
        <v>100</v>
      </c>
      <c r="C29" s="12" t="s">
        <v>24</v>
      </c>
      <c r="D29" s="17">
        <v>2</v>
      </c>
      <c r="E29" s="13"/>
      <c r="F29" s="15">
        <f>(B29*D29)</f>
        <v>200</v>
      </c>
      <c r="G29" s="30"/>
      <c r="H29" s="41"/>
    </row>
    <row r="30" spans="1:12" ht="16.5" thickTop="1" thickBot="1" x14ac:dyDescent="0.3">
      <c r="A30" s="3"/>
      <c r="B30" s="2">
        <v>24</v>
      </c>
      <c r="C30" s="11" t="s">
        <v>25</v>
      </c>
      <c r="D30" s="17">
        <v>12.5</v>
      </c>
      <c r="E30" s="13"/>
      <c r="F30" s="15">
        <f>(B30*D30)</f>
        <v>300</v>
      </c>
      <c r="G30" s="30"/>
      <c r="H30" s="41"/>
    </row>
    <row r="31" spans="1:12" ht="16.5" thickTop="1" thickBot="1" x14ac:dyDescent="0.3">
      <c r="A31" s="3"/>
      <c r="B31" s="2">
        <v>100</v>
      </c>
      <c r="C31" s="1" t="s">
        <v>26</v>
      </c>
      <c r="D31" s="15">
        <v>1.25</v>
      </c>
      <c r="E31" s="19"/>
      <c r="F31" s="33">
        <f>(B31*D31)</f>
        <v>125</v>
      </c>
      <c r="G31" s="32"/>
      <c r="H31" s="42">
        <f>SUM(F29:F31)</f>
        <v>625</v>
      </c>
    </row>
    <row r="32" spans="1:12" ht="16.5" thickTop="1" thickBot="1" x14ac:dyDescent="0.3">
      <c r="A32" s="3"/>
      <c r="B32" s="25"/>
      <c r="C32" s="9" t="s">
        <v>28</v>
      </c>
      <c r="D32" s="15"/>
      <c r="E32" s="19"/>
      <c r="F32" s="16"/>
      <c r="G32" s="32"/>
      <c r="H32" s="42"/>
      <c r="J32" s="1"/>
    </row>
    <row r="33" spans="1:10" ht="16.5" thickTop="1" thickBot="1" x14ac:dyDescent="0.3">
      <c r="A33" s="22"/>
      <c r="B33" s="18"/>
      <c r="C33" s="10" t="s">
        <v>29</v>
      </c>
      <c r="D33" s="16"/>
      <c r="E33" s="19"/>
      <c r="F33" s="31"/>
      <c r="G33" s="32"/>
      <c r="H33" s="42"/>
      <c r="J33" s="1"/>
    </row>
    <row r="34" spans="1:10" ht="16.5" thickTop="1" thickBot="1" x14ac:dyDescent="0.3">
      <c r="A34" s="3"/>
      <c r="B34" s="18">
        <v>2</v>
      </c>
      <c r="C34" s="23" t="s">
        <v>30</v>
      </c>
      <c r="D34" s="15">
        <v>1200</v>
      </c>
      <c r="E34" s="19"/>
      <c r="F34" s="31">
        <f>(B34*D34)</f>
        <v>2400</v>
      </c>
      <c r="G34" s="32"/>
      <c r="H34" s="42"/>
    </row>
    <row r="35" spans="1:10" ht="16.5" thickTop="1" thickBot="1" x14ac:dyDescent="0.3">
      <c r="A35" s="3"/>
      <c r="B35" s="18">
        <v>1</v>
      </c>
      <c r="C35" s="24" t="s">
        <v>31</v>
      </c>
      <c r="D35" s="16">
        <v>890</v>
      </c>
      <c r="E35" s="19"/>
      <c r="F35" s="33">
        <f>(B35*D35)</f>
        <v>890</v>
      </c>
      <c r="G35" s="32"/>
      <c r="H35" s="33"/>
    </row>
    <row r="36" spans="1:10" ht="16.5" thickTop="1" thickBot="1" x14ac:dyDescent="0.3">
      <c r="A36" s="3"/>
      <c r="B36" s="18"/>
      <c r="C36" s="27" t="s">
        <v>32</v>
      </c>
      <c r="D36" s="15"/>
      <c r="E36" s="19"/>
      <c r="F36" s="17">
        <f>SUM(F34:F35)</f>
        <v>3290</v>
      </c>
      <c r="G36" s="32"/>
      <c r="H36" s="43">
        <f>SUM(H4:H35)</f>
        <v>237418.75</v>
      </c>
    </row>
    <row r="37" spans="1:10" ht="15.75" thickTop="1" x14ac:dyDescent="0.25">
      <c r="A37" s="1"/>
      <c r="B37" s="28"/>
      <c r="C37" s="20"/>
      <c r="D37" s="20"/>
      <c r="E37" s="20"/>
      <c r="F37" s="20"/>
      <c r="G37" s="20"/>
      <c r="H37" s="20"/>
      <c r="I37" s="1"/>
    </row>
    <row r="38" spans="1:10" x14ac:dyDescent="0.25">
      <c r="A38" s="1"/>
      <c r="B38" s="29"/>
      <c r="C38" s="1"/>
      <c r="D38" s="1"/>
      <c r="E38" s="1"/>
      <c r="F38" s="1"/>
      <c r="G38" s="1"/>
      <c r="H38" s="1"/>
      <c r="I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</row>
  </sheetData>
  <mergeCells count="2">
    <mergeCell ref="A1:H3"/>
    <mergeCell ref="C4:D4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Velasquez</dc:creator>
  <cp:lastModifiedBy>Miguel Velasquez</cp:lastModifiedBy>
  <cp:lastPrinted>2022-05-11T17:36:32Z</cp:lastPrinted>
  <dcterms:created xsi:type="dcterms:W3CDTF">2022-05-11T05:56:40Z</dcterms:created>
  <dcterms:modified xsi:type="dcterms:W3CDTF">2022-05-11T18:25:49Z</dcterms:modified>
</cp:coreProperties>
</file>