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uela\Desktop\Lesly Paola Pérez López 5to Bach\"/>
    </mc:Choice>
  </mc:AlternateContent>
  <xr:revisionPtr revIDLastSave="0" documentId="8_{49A39F17-DCA8-4D42-B1AD-73408214B649}" xr6:coauthVersionLast="43" xr6:coauthVersionMax="43" xr10:uidLastSave="{00000000-0000-0000-0000-000000000000}"/>
  <bookViews>
    <workbookView xWindow="810" yWindow="-120" windowWidth="19800" windowHeight="11760" xr2:uid="{C2689445-68E1-4328-ACDA-B528A33DC9F1}"/>
  </bookViews>
  <sheets>
    <sheet name="Hoja1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" i="1" l="1"/>
  <c r="F11" i="1" l="1"/>
  <c r="E11" i="1"/>
  <c r="D11" i="1"/>
  <c r="C13" i="1"/>
  <c r="C12" i="1"/>
  <c r="C11" i="1"/>
  <c r="C6" i="1"/>
  <c r="F13" i="1" l="1"/>
  <c r="E13" i="1"/>
  <c r="D13" i="1"/>
  <c r="F12" i="1"/>
  <c r="E12" i="1"/>
  <c r="D12" i="1"/>
  <c r="F14" i="1" l="1"/>
  <c r="G12" i="1"/>
  <c r="E14" i="1"/>
  <c r="G13" i="1"/>
  <c r="D14" i="1"/>
  <c r="G14" i="1" l="1"/>
</calcChain>
</file>

<file path=xl/sharedStrings.xml><?xml version="1.0" encoding="utf-8"?>
<sst xmlns="http://schemas.openxmlformats.org/spreadsheetml/2006/main" count="12" uniqueCount="12">
  <si>
    <t>L.P Sportwear</t>
  </si>
  <si>
    <t>Vendedor</t>
  </si>
  <si>
    <t>Fecha</t>
  </si>
  <si>
    <t>Año</t>
  </si>
  <si>
    <t>Supervisor</t>
  </si>
  <si>
    <t>Lesly Paola Pérez</t>
  </si>
  <si>
    <t>No.</t>
  </si>
  <si>
    <t>Total Precio</t>
  </si>
  <si>
    <t>Total Cantidad</t>
  </si>
  <si>
    <t>Total Descuento</t>
  </si>
  <si>
    <t>Total Vendedor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</si>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</sst>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5" x14ac:knownFonts="1">
    <font>
      <sz val="11"/>
      <color theme="1"/>
      <name val="Calibri"/>
      <family val="2"/>
      <scheme val="minor"/>
    </font>
    <font>
      <b/>
      <sz val="20"/>
      <color theme="1"/>
      <name val="Courier New"/>
      <family val="3"/>
    </font>
    <font>
      <b/>
      <sz val="14"/>
      <color theme="1"/>
      <name val="Courier New"/>
      <family val="3"/>
    </font>
    <font>
      <sz val="12"/>
      <color theme="1"/>
      <name val="Courier New"/>
      <family val="3"/>
    </font>
    <font>
      <b/>
      <sz val="12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14" fontId="3" fillId="2" borderId="10" xfId="0" applyNumberFormat="1" applyFont="1" applyFill="1" applyBorder="1" applyAlignment="1">
      <alignment horizontal="center" vertical="center" wrapText="1"/>
    </xf>
    <xf numFmtId="14" fontId="3" fillId="2" borderId="11" xfId="0" applyNumberFormat="1" applyFont="1" applyFill="1" applyBorder="1" applyAlignment="1">
      <alignment horizontal="center" vertical="center" wrapText="1"/>
    </xf>
    <xf numFmtId="14" fontId="3" fillId="2" borderId="12" xfId="0" applyNumberFormat="1" applyFont="1" applyFill="1" applyBorder="1" applyAlignment="1">
      <alignment horizontal="center" vertical="center" wrapText="1"/>
    </xf>
    <xf numFmtId="14" fontId="3" fillId="2" borderId="0" xfId="0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2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4" fontId="3" fillId="2" borderId="5" xfId="0" applyNumberFormat="1" applyFont="1" applyFill="1" applyBorder="1" applyAlignment="1">
      <alignment horizontal="center" vertical="center"/>
    </xf>
    <xf numFmtId="44" fontId="3" fillId="2" borderId="12" xfId="0" applyNumberFormat="1" applyFont="1" applyFill="1" applyBorder="1" applyAlignment="1">
      <alignment horizontal="center" vertical="center"/>
    </xf>
    <xf numFmtId="44" fontId="3" fillId="2" borderId="13" xfId="0" applyNumberFormat="1" applyFont="1" applyFill="1" applyBorder="1" applyAlignment="1">
      <alignment horizontal="center" vertical="center"/>
    </xf>
    <xf numFmtId="44" fontId="4" fillId="2" borderId="9" xfId="0" applyNumberFormat="1" applyFont="1" applyFill="1" applyBorder="1"/>
    <xf numFmtId="0" fontId="4" fillId="2" borderId="11" xfId="0" applyNumberFormat="1" applyFont="1" applyFill="1" applyBorder="1" applyAlignment="1">
      <alignment horizontal="center" vertical="center"/>
    </xf>
    <xf numFmtId="44" fontId="4" fillId="2" borderId="1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L.P Sportwear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G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Hoja1!$C$11</c:f>
              <c:strCache>
                <c:ptCount val="1"/>
                <c:pt idx="0">
                  <c:v>Carlos Daniel Gómez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Hoja1!$D$10:$G$10</c:f>
              <c:strCache>
                <c:ptCount val="4"/>
                <c:pt idx="0">
                  <c:v>Total Precio</c:v>
                </c:pt>
                <c:pt idx="1">
                  <c:v>Total Cantidad</c:v>
                </c:pt>
                <c:pt idx="2">
                  <c:v>Total Descuento</c:v>
                </c:pt>
                <c:pt idx="3">
                  <c:v>Total Vendedor</c:v>
                </c:pt>
              </c:strCache>
            </c:strRef>
          </c:cat>
          <c:val>
            <c:numRef>
              <c:f>Hoja1!$D$11:$G$11</c:f>
              <c:numCache>
                <c:formatCode>General</c:formatCode>
                <c:ptCount val="4"/>
                <c:pt idx="0" formatCode="_(&quot;Q&quot;* #,##0.00_);_(&quot;Q&quot;* \(#,##0.00\);_(&quot;Q&quot;* &quot;-&quot;??_);_(@_)">
                  <c:v>2740</c:v>
                </c:pt>
                <c:pt idx="1">
                  <c:v>101</c:v>
                </c:pt>
                <c:pt idx="2" formatCode="_(&quot;Q&quot;* #,##0.00_);_(&quot;Q&quot;* \(#,##0.00\);_(&quot;Q&quot;* &quot;-&quot;??_);_(@_)">
                  <c:v>2750</c:v>
                </c:pt>
                <c:pt idx="3" formatCode="_(&quot;Q&quot;* #,##0.00_);_(&quot;Q&quot;* \(#,##0.00\);_(&quot;Q&quot;* &quot;-&quot;??_);_(@_)">
                  <c:v>273990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54-4EA3-9D76-B206DBD98C7A}"/>
            </c:ext>
          </c:extLst>
        </c:ser>
        <c:ser>
          <c:idx val="1"/>
          <c:order val="1"/>
          <c:tx>
            <c:strRef>
              <c:f>Hoja1!$C$12</c:f>
              <c:strCache>
                <c:ptCount val="1"/>
                <c:pt idx="0">
                  <c:v>Celeste Abigail Sánchez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Hoja1!$D$10:$G$10</c:f>
              <c:strCache>
                <c:ptCount val="4"/>
                <c:pt idx="0">
                  <c:v>Total Precio</c:v>
                </c:pt>
                <c:pt idx="1">
                  <c:v>Total Cantidad</c:v>
                </c:pt>
                <c:pt idx="2">
                  <c:v>Total Descuento</c:v>
                </c:pt>
                <c:pt idx="3">
                  <c:v>Total Vendedor</c:v>
                </c:pt>
              </c:strCache>
            </c:strRef>
          </c:cat>
          <c:val>
            <c:numRef>
              <c:f>Hoja1!$D$12:$G$12</c:f>
              <c:numCache>
                <c:formatCode>General</c:formatCode>
                <c:ptCount val="4"/>
                <c:pt idx="0" formatCode="_(&quot;Q&quot;* #,##0.00_);_(&quot;Q&quot;* \(#,##0.00\);_(&quot;Q&quot;* &quot;-&quot;??_);_(@_)">
                  <c:v>2740</c:v>
                </c:pt>
                <c:pt idx="1">
                  <c:v>84</c:v>
                </c:pt>
                <c:pt idx="2" formatCode="_(&quot;Q&quot;* #,##0.00_);_(&quot;Q&quot;* \(#,##0.00\);_(&quot;Q&quot;* &quot;-&quot;??_);_(@_)">
                  <c:v>2750</c:v>
                </c:pt>
                <c:pt idx="3" formatCode="_(&quot;Q&quot;* #,##0.00_);_(&quot;Q&quot;* \(#,##0.00\);_(&quot;Q&quot;* &quot;-&quot;??_);_(@_)">
                  <c:v>227410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54-4EA3-9D76-B206DBD98C7A}"/>
            </c:ext>
          </c:extLst>
        </c:ser>
        <c:ser>
          <c:idx val="2"/>
          <c:order val="2"/>
          <c:tx>
            <c:strRef>
              <c:f>Hoja1!$C$13</c:f>
              <c:strCache>
                <c:ptCount val="1"/>
                <c:pt idx="0">
                  <c:v>Carol Sofía López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Hoja1!$D$10:$G$10</c:f>
              <c:strCache>
                <c:ptCount val="4"/>
                <c:pt idx="0">
                  <c:v>Total Precio</c:v>
                </c:pt>
                <c:pt idx="1">
                  <c:v>Total Cantidad</c:v>
                </c:pt>
                <c:pt idx="2">
                  <c:v>Total Descuento</c:v>
                </c:pt>
                <c:pt idx="3">
                  <c:v>Total Vendedor</c:v>
                </c:pt>
              </c:strCache>
            </c:strRef>
          </c:cat>
          <c:val>
            <c:numRef>
              <c:f>Hoja1!$D$13:$G$13</c:f>
              <c:numCache>
                <c:formatCode>General</c:formatCode>
                <c:ptCount val="4"/>
                <c:pt idx="0" formatCode="_(&quot;Q&quot;* #,##0.00_);_(&quot;Q&quot;* \(#,##0.00\);_(&quot;Q&quot;* &quot;-&quot;??_);_(@_)">
                  <c:v>2740</c:v>
                </c:pt>
                <c:pt idx="1">
                  <c:v>79</c:v>
                </c:pt>
                <c:pt idx="2" formatCode="_(&quot;Q&quot;* #,##0.00_);_(&quot;Q&quot;* \(#,##0.00\);_(&quot;Q&quot;* &quot;-&quot;??_);_(@_)">
                  <c:v>2750</c:v>
                </c:pt>
                <c:pt idx="3" formatCode="_(&quot;Q&quot;* #,##0.00_);_(&quot;Q&quot;* \(#,##0.00\);_(&quot;Q&quot;* &quot;-&quot;??_);_(@_)">
                  <c:v>213710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54-4EA3-9D76-B206DBD98C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44391872"/>
        <c:axId val="1620755712"/>
      </c:barChart>
      <c:catAx>
        <c:axId val="174439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GT"/>
          </a:p>
        </c:txPr>
        <c:crossAx val="1620755712"/>
        <c:crosses val="autoZero"/>
        <c:auto val="1"/>
        <c:lblAlgn val="ctr"/>
        <c:lblOffset val="100"/>
        <c:noMultiLvlLbl val="0"/>
      </c:catAx>
      <c:valAx>
        <c:axId val="162075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Q&quot;* #,##0.00_);_(&quot;Q&quot;* \(#,##0.00\);_(&quot;Q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GT"/>
          </a:p>
        </c:txPr>
        <c:crossAx val="1744391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GT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G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876299</xdr:colOff>
      <xdr:row>15</xdr:row>
      <xdr:rowOff>123825</xdr:rowOff>
    </xdr:from>
    <xdr:to>
      <xdr:col>5</xdr:col>
      <xdr:colOff>1333500</xdr:colOff>
      <xdr:row>31</xdr:row>
      <xdr:rowOff>142875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91E1C3A-BC8D-4B80-83D3-A92F576969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rlos%20Daniel%20G&#243;me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eleste%20Abigail%20S&#225;nchez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arol%20Sof&#237;a%20L&#243;pe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5">
          <cell r="C5" t="str">
            <v>Carlos Daniel Gómez</v>
          </cell>
        </row>
        <row r="22">
          <cell r="D22">
            <v>2740</v>
          </cell>
          <cell r="E22">
            <v>101</v>
          </cell>
          <cell r="F22">
            <v>2750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5">
          <cell r="C5" t="str">
            <v>Celeste Abigail Sánchez</v>
          </cell>
        </row>
        <row r="22">
          <cell r="D22">
            <v>2740</v>
          </cell>
          <cell r="E22">
            <v>84</v>
          </cell>
          <cell r="F22">
            <v>2750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5">
          <cell r="C5" t="str">
            <v>Carol Sofía López</v>
          </cell>
        </row>
        <row r="22">
          <cell r="D22">
            <v>2740</v>
          </cell>
          <cell r="E22">
            <v>79</v>
          </cell>
          <cell r="F22">
            <v>2750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8CFDD-5BF4-4685-B211-BD98959F27F0}">
  <dimension ref="A1:H15"/>
  <sheetViews>
    <sheetView tabSelected="1" workbookViewId="0">
      <selection activeCell="G23" sqref="G23"/>
    </sheetView>
  </sheetViews>
  <sheetFormatPr baseColWidth="10" defaultRowHeight="15" x14ac:dyDescent="0.25"/>
  <cols>
    <col min="1" max="1" width="11.42578125" style="21"/>
    <col min="2" max="2" width="19.5703125" style="21" customWidth="1"/>
    <col min="3" max="3" width="35.85546875" style="21" customWidth="1"/>
    <col min="4" max="4" width="21" style="21" customWidth="1"/>
    <col min="5" max="5" width="25.42578125" style="21" customWidth="1"/>
    <col min="6" max="6" width="27.140625" style="21" customWidth="1"/>
    <col min="7" max="7" width="24.7109375" style="21" customWidth="1"/>
    <col min="8" max="16384" width="11.42578125" style="21"/>
  </cols>
  <sheetData>
    <row r="1" spans="1:8" ht="15.75" thickTop="1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5">
      <c r="A2" s="4"/>
      <c r="B2" s="5"/>
      <c r="C2" s="5"/>
      <c r="D2" s="5"/>
      <c r="E2" s="5"/>
      <c r="F2" s="5"/>
      <c r="G2" s="5"/>
      <c r="H2" s="6"/>
    </row>
    <row r="3" spans="1:8" ht="15.75" thickBot="1" x14ac:dyDescent="0.3">
      <c r="A3" s="7"/>
      <c r="B3" s="8"/>
      <c r="C3" s="8"/>
      <c r="D3" s="8"/>
      <c r="E3" s="8"/>
      <c r="F3" s="8"/>
      <c r="G3" s="8"/>
      <c r="H3" s="9"/>
    </row>
    <row r="4" spans="1:8" ht="16.5" thickTop="1" thickBot="1" x14ac:dyDescent="0.3">
      <c r="A4" s="10"/>
      <c r="B4" s="10"/>
      <c r="C4" s="10"/>
      <c r="D4" s="10"/>
      <c r="E4" s="10"/>
      <c r="F4" s="10"/>
      <c r="G4" s="10"/>
      <c r="H4" s="10"/>
    </row>
    <row r="5" spans="1:8" ht="21" thickTop="1" thickBot="1" x14ac:dyDescent="0.3">
      <c r="A5" s="10"/>
      <c r="B5" s="11" t="s">
        <v>4</v>
      </c>
      <c r="C5" s="12" t="s">
        <v>5</v>
      </c>
      <c r="D5" s="13"/>
      <c r="E5" s="13"/>
      <c r="F5" s="13"/>
      <c r="G5" s="14"/>
      <c r="H5" s="15"/>
    </row>
    <row r="6" spans="1:8" ht="27.75" customHeight="1" thickTop="1" thickBot="1" x14ac:dyDescent="0.3">
      <c r="A6" s="10"/>
      <c r="B6" s="11" t="s">
        <v>2</v>
      </c>
      <c r="C6" s="16">
        <f ca="1">TODAY()</f>
        <v>44781</v>
      </c>
      <c r="D6" s="17"/>
      <c r="E6" s="17"/>
      <c r="F6" s="17"/>
      <c r="G6" s="18"/>
      <c r="H6" s="15"/>
    </row>
    <row r="7" spans="1:8" ht="21" thickTop="1" thickBot="1" x14ac:dyDescent="0.3">
      <c r="A7" s="10"/>
      <c r="B7" s="11" t="s">
        <v>3</v>
      </c>
      <c r="C7" s="12">
        <v>2022</v>
      </c>
      <c r="D7" s="13"/>
      <c r="E7" s="13"/>
      <c r="F7" s="13"/>
      <c r="G7" s="14"/>
      <c r="H7" s="19"/>
    </row>
    <row r="8" spans="1:8" ht="20.25" thickTop="1" x14ac:dyDescent="0.25">
      <c r="A8" s="10"/>
      <c r="B8" s="20"/>
      <c r="C8" s="28"/>
      <c r="D8" s="28"/>
      <c r="E8" s="28"/>
      <c r="F8" s="28"/>
      <c r="G8" s="28"/>
      <c r="H8" s="19"/>
    </row>
    <row r="9" spans="1:8" ht="16.5" thickBot="1" x14ac:dyDescent="0.3">
      <c r="A9" s="10"/>
      <c r="H9" s="15"/>
    </row>
    <row r="10" spans="1:8" ht="16.5" customHeight="1" thickTop="1" thickBot="1" x14ac:dyDescent="0.3">
      <c r="B10" s="11" t="s">
        <v>6</v>
      </c>
      <c r="C10" s="22" t="s">
        <v>1</v>
      </c>
      <c r="D10" s="22" t="s">
        <v>7</v>
      </c>
      <c r="E10" s="22" t="s">
        <v>8</v>
      </c>
      <c r="F10" s="22" t="s">
        <v>9</v>
      </c>
      <c r="G10" s="22" t="s">
        <v>10</v>
      </c>
    </row>
    <row r="11" spans="1:8" ht="17.25" thickTop="1" thickBot="1" x14ac:dyDescent="0.3">
      <c r="B11" s="23">
        <v>1</v>
      </c>
      <c r="C11" s="29" t="str">
        <f>[1]Hoja1!$C$5:$G$5</f>
        <v>Carlos Daniel Gómez</v>
      </c>
      <c r="D11" s="32">
        <f>[1]Hoja1!$D$22</f>
        <v>2740</v>
      </c>
      <c r="E11" s="29">
        <f>[1]Hoja1!$E$22</f>
        <v>101</v>
      </c>
      <c r="F11" s="32">
        <f>[1]Hoja1!$F$22</f>
        <v>2750</v>
      </c>
      <c r="G11" s="34">
        <f>D11*E11-F11</f>
        <v>273990</v>
      </c>
    </row>
    <row r="12" spans="1:8" ht="17.25" thickTop="1" thickBot="1" x14ac:dyDescent="0.3">
      <c r="B12" s="24">
        <v>2</v>
      </c>
      <c r="C12" s="30" t="str">
        <f>[2]Hoja1!$C$5</f>
        <v>Celeste Abigail Sánchez</v>
      </c>
      <c r="D12" s="33">
        <f>[2]Hoja1!$D$22</f>
        <v>2740</v>
      </c>
      <c r="E12" s="30">
        <f>[2]Hoja1!$E$22</f>
        <v>84</v>
      </c>
      <c r="F12" s="33">
        <f>[2]Hoja1!$F$22</f>
        <v>2750</v>
      </c>
      <c r="G12" s="34">
        <f t="shared" ref="G12:G13" si="0">D12*E12-F12</f>
        <v>227410</v>
      </c>
    </row>
    <row r="13" spans="1:8" ht="17.25" thickTop="1" thickBot="1" x14ac:dyDescent="0.3">
      <c r="B13" s="25">
        <v>3</v>
      </c>
      <c r="C13" s="31" t="str">
        <f>[3]Hoja1!$C$5</f>
        <v>Carol Sofía López</v>
      </c>
      <c r="D13" s="32">
        <f>[3]Hoja1!$D$22</f>
        <v>2740</v>
      </c>
      <c r="E13" s="31">
        <f>[3]Hoja1!$E$22</f>
        <v>79</v>
      </c>
      <c r="F13" s="32">
        <f>[3]Hoja1!$F$22</f>
        <v>2750</v>
      </c>
      <c r="G13" s="34">
        <f t="shared" si="0"/>
        <v>213710</v>
      </c>
    </row>
    <row r="14" spans="1:8" ht="18" customHeight="1" thickTop="1" thickBot="1" x14ac:dyDescent="0.4">
      <c r="B14" s="26" t="s">
        <v>11</v>
      </c>
      <c r="C14" s="27"/>
      <c r="D14" s="35">
        <f>SUM(D11:D13)</f>
        <v>8220</v>
      </c>
      <c r="E14" s="36">
        <f>SUM(E11:E13)</f>
        <v>264</v>
      </c>
      <c r="F14" s="35">
        <f>SUM(F11:F13)</f>
        <v>8250</v>
      </c>
      <c r="G14" s="37">
        <f>SUM(G11:G13)</f>
        <v>715110</v>
      </c>
    </row>
    <row r="15" spans="1:8" ht="15.75" thickTop="1" x14ac:dyDescent="0.25"/>
  </sheetData>
  <mergeCells count="5">
    <mergeCell ref="A1:H3"/>
    <mergeCell ref="C5:G5"/>
    <mergeCell ref="C6:G6"/>
    <mergeCell ref="C7:G7"/>
    <mergeCell ref="B14:C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Lesly Pérez</dc:creator>
  <cp:lastModifiedBy>Manuela</cp:lastModifiedBy>
  <dcterms:created xsi:type="dcterms:W3CDTF">2022-08-08T21:29:19Z</dcterms:created>
  <dcterms:modified xsi:type="dcterms:W3CDTF">2022-08-08T22:32:52Z</dcterms:modified>
</cp:coreProperties>
</file>