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43808CC-E8B1-4F35-9B26-8109ED601159}" xr6:coauthVersionLast="45" xr6:coauthVersionMax="45" xr10:uidLastSave="{00000000-0000-0000-0000-000000000000}"/>
  <bookViews>
    <workbookView xWindow="-120" yWindow="-120" windowWidth="20730" windowHeight="11160" tabRatio="574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10" i="1"/>
  <c r="J27" i="1"/>
  <c r="J5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 l="1"/>
</calcChain>
</file>

<file path=xl/sharedStrings.xml><?xml version="1.0" encoding="utf-8"?>
<sst xmlns="http://schemas.openxmlformats.org/spreadsheetml/2006/main" count="85" uniqueCount="61">
  <si>
    <t xml:space="preserve">Nombre </t>
  </si>
  <si>
    <t>Apellido</t>
  </si>
  <si>
    <t xml:space="preserve">Nombre Completo </t>
  </si>
  <si>
    <t>Mario José</t>
  </si>
  <si>
    <t>Estrada Castillo</t>
  </si>
  <si>
    <t>ID.</t>
  </si>
  <si>
    <t xml:space="preserve">Juan Fernando </t>
  </si>
  <si>
    <t>Peréz</t>
  </si>
  <si>
    <t>Margarita Suárez</t>
  </si>
  <si>
    <t>Muñoz Vasquéz</t>
  </si>
  <si>
    <t xml:space="preserve">Junior Rocael </t>
  </si>
  <si>
    <t>Pablo Samines</t>
  </si>
  <si>
    <t>José Francisco</t>
  </si>
  <si>
    <t xml:space="preserve">Contrera Carrera </t>
  </si>
  <si>
    <t>Pablo Ismael</t>
  </si>
  <si>
    <t>Reyes de León</t>
  </si>
  <si>
    <t xml:space="preserve">David Francisco </t>
  </si>
  <si>
    <t xml:space="preserve">Gutierrez </t>
  </si>
  <si>
    <t>Melvin José</t>
  </si>
  <si>
    <t xml:space="preserve"> Garcia Peréz</t>
  </si>
  <si>
    <t xml:space="preserve">Peréz Garcia </t>
  </si>
  <si>
    <t>Santiago José</t>
  </si>
  <si>
    <t xml:space="preserve">Diego Jeancarlo </t>
  </si>
  <si>
    <t xml:space="preserve">Rivas Santizo </t>
  </si>
  <si>
    <t>Grado</t>
  </si>
  <si>
    <t xml:space="preserve">Sergio Marcos </t>
  </si>
  <si>
    <t xml:space="preserve">Matias Emiliano </t>
  </si>
  <si>
    <t xml:space="preserve">Valeria Renata </t>
  </si>
  <si>
    <t xml:space="preserve">Maria José </t>
  </si>
  <si>
    <t xml:space="preserve">Ximena Sofia </t>
  </si>
  <si>
    <t xml:space="preserve">Camila Regina </t>
  </si>
  <si>
    <t xml:space="preserve">Alexandra Valeria </t>
  </si>
  <si>
    <t xml:space="preserve">Ashle Victoria </t>
  </si>
  <si>
    <t xml:space="preserve">Mateo Sebastian </t>
  </si>
  <si>
    <t xml:space="preserve">Dulce Sofia </t>
  </si>
  <si>
    <t xml:space="preserve">Santiago Matias </t>
  </si>
  <si>
    <t xml:space="preserve">Marias fernanda </t>
  </si>
  <si>
    <t xml:space="preserve">Leonardo Tomas </t>
  </si>
  <si>
    <t xml:space="preserve">Sergio Jesus </t>
  </si>
  <si>
    <t>Wilmer Daniel</t>
  </si>
  <si>
    <t>Sanchez Rodriguez</t>
  </si>
  <si>
    <t xml:space="preserve">Cruz Ramirez </t>
  </si>
  <si>
    <t>López Martinez</t>
  </si>
  <si>
    <t>Mórales Gómez</t>
  </si>
  <si>
    <t xml:space="preserve">Vázques Velásques  </t>
  </si>
  <si>
    <t>Ramos Méndez</t>
  </si>
  <si>
    <t xml:space="preserve">Choch Díaz </t>
  </si>
  <si>
    <t xml:space="preserve">Cruz Aguilar </t>
  </si>
  <si>
    <t>Coc Pop</t>
  </si>
  <si>
    <t xml:space="preserve">Barrios Escobar </t>
  </si>
  <si>
    <t xml:space="preserve">Herrera Ortiz </t>
  </si>
  <si>
    <t xml:space="preserve">Estrada Flores </t>
  </si>
  <si>
    <t xml:space="preserve">Castro Fuentes </t>
  </si>
  <si>
    <t>Rodas Calel</t>
  </si>
  <si>
    <t xml:space="preserve">Orozco Carillo </t>
  </si>
  <si>
    <t xml:space="preserve">Tercero Basico </t>
  </si>
  <si>
    <t>Bloque 1</t>
  </si>
  <si>
    <t>Bloque 2</t>
  </si>
  <si>
    <t xml:space="preserve">Bloque 3 </t>
  </si>
  <si>
    <t>Bloque 4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</si>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</sst>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Bookman Old Style"/>
      <family val="1"/>
    </font>
    <font>
      <sz val="13"/>
      <color theme="1"/>
      <name val="Bookman Old Style"/>
      <family val="1"/>
    </font>
    <font>
      <sz val="11"/>
      <color theme="1"/>
      <name val="Bookman Old Style"/>
      <family val="1"/>
    </font>
    <font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66FF33"/>
        </patternFill>
      </fill>
    </dxf>
    <dxf>
      <font>
        <color theme="1"/>
      </font>
    </dxf>
    <dxf>
      <font>
        <color theme="1"/>
      </font>
      <fill>
        <patternFill>
          <bgColor rgb="FF66FF33"/>
        </patternFill>
      </fill>
    </dxf>
    <dxf>
      <font>
        <color theme="1"/>
      </font>
      <fill>
        <gradientFill degree="90">
          <stop position="0">
            <color rgb="FF00FF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33"/>
      <color rgb="FF006027"/>
      <color rgb="FF00602B"/>
      <color rgb="FF66FF66"/>
      <color rgb="FF00FF00"/>
      <color rgb="FF2BF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B1" zoomScale="73" zoomScaleNormal="73" workbookViewId="0">
      <selection activeCell="L6" sqref="L6"/>
    </sheetView>
  </sheetViews>
  <sheetFormatPr baseColWidth="10" defaultRowHeight="15" x14ac:dyDescent="0.25"/>
  <cols>
    <col min="1" max="1" width="5.5703125" customWidth="1"/>
    <col min="2" max="2" width="25.7109375" customWidth="1"/>
    <col min="3" max="3" width="27.7109375" bestFit="1" customWidth="1"/>
    <col min="4" max="4" width="50.7109375" customWidth="1"/>
    <col min="5" max="5" width="25.7109375" customWidth="1"/>
    <col min="6" max="8" width="15.7109375" customWidth="1"/>
    <col min="9" max="9" width="15.5703125" customWidth="1"/>
    <col min="10" max="10" width="19.7109375" customWidth="1"/>
  </cols>
  <sheetData>
    <row r="1" spans="1:11" ht="15" customHeight="1" x14ac:dyDescent="0.25"/>
    <row r="2" spans="1:11" x14ac:dyDescent="0.25">
      <c r="A2" s="9" t="s">
        <v>5</v>
      </c>
      <c r="B2" s="10" t="s">
        <v>0</v>
      </c>
      <c r="C2" s="10" t="s">
        <v>1</v>
      </c>
      <c r="D2" s="10" t="s">
        <v>2</v>
      </c>
      <c r="E2" s="10" t="s">
        <v>24</v>
      </c>
      <c r="F2" s="10" t="s">
        <v>56</v>
      </c>
      <c r="G2" s="10" t="s">
        <v>57</v>
      </c>
      <c r="H2" s="10" t="s">
        <v>58</v>
      </c>
      <c r="I2" s="10" t="s">
        <v>59</v>
      </c>
      <c r="J2" s="7" t="s">
        <v>60</v>
      </c>
    </row>
    <row r="3" spans="1:11" x14ac:dyDescent="0.25">
      <c r="A3" s="9"/>
      <c r="B3" s="10"/>
      <c r="C3" s="10"/>
      <c r="D3" s="10"/>
      <c r="E3" s="10"/>
      <c r="F3" s="10"/>
      <c r="G3" s="10"/>
      <c r="H3" s="10"/>
      <c r="I3" s="10"/>
      <c r="J3" s="8"/>
    </row>
    <row r="4" spans="1:11" ht="16.5" x14ac:dyDescent="0.25">
      <c r="A4" s="2">
        <v>1</v>
      </c>
      <c r="B4" s="1" t="s">
        <v>3</v>
      </c>
      <c r="C4" s="1" t="s">
        <v>4</v>
      </c>
      <c r="D4" s="1" t="str">
        <f>CONCATENATE(B4&amp;" "&amp;C4)</f>
        <v>Mario José Estrada Castillo</v>
      </c>
      <c r="E4" s="6" t="s">
        <v>55</v>
      </c>
      <c r="F4" s="6">
        <v>75</v>
      </c>
      <c r="G4" s="6">
        <v>85</v>
      </c>
      <c r="H4" s="6">
        <v>69</v>
      </c>
      <c r="I4" s="6">
        <v>93</v>
      </c>
      <c r="J4" s="11"/>
      <c r="K4" s="12"/>
    </row>
    <row r="5" spans="1:11" ht="16.5" x14ac:dyDescent="0.25">
      <c r="A5" s="2">
        <v>2</v>
      </c>
      <c r="B5" s="1" t="s">
        <v>6</v>
      </c>
      <c r="C5" s="1" t="s">
        <v>7</v>
      </c>
      <c r="D5" s="1" t="str">
        <f t="shared" ref="D5:D28" si="0">CONCATENATE(B5&amp;" "&amp;C5)</f>
        <v>Juan Fernando  Peréz</v>
      </c>
      <c r="E5" s="6" t="s">
        <v>55</v>
      </c>
      <c r="F5" s="6">
        <v>63</v>
      </c>
      <c r="G5" s="6">
        <v>87</v>
      </c>
      <c r="H5" s="6">
        <v>91</v>
      </c>
      <c r="I5" s="6">
        <v>65</v>
      </c>
      <c r="J5" s="11">
        <f t="shared" ref="J5:J28" si="1">AVERAGE(F5+G5+H5+I5)/4</f>
        <v>76.5</v>
      </c>
      <c r="K5" s="12"/>
    </row>
    <row r="6" spans="1:11" ht="16.5" x14ac:dyDescent="0.25">
      <c r="A6" s="2">
        <v>3</v>
      </c>
      <c r="B6" s="1" t="s">
        <v>8</v>
      </c>
      <c r="C6" s="1" t="s">
        <v>9</v>
      </c>
      <c r="D6" s="1" t="str">
        <f t="shared" si="0"/>
        <v>Margarita Suárez Muñoz Vasquéz</v>
      </c>
      <c r="E6" s="6" t="s">
        <v>55</v>
      </c>
      <c r="F6" s="6">
        <v>50</v>
      </c>
      <c r="G6" s="6">
        <v>86</v>
      </c>
      <c r="H6" s="6">
        <v>91</v>
      </c>
      <c r="I6" s="6">
        <v>85</v>
      </c>
      <c r="J6" s="11">
        <f>AVERAGE(F6+G6+H6+I6)/4</f>
        <v>78</v>
      </c>
      <c r="K6" s="12"/>
    </row>
    <row r="7" spans="1:11" ht="16.5" x14ac:dyDescent="0.25">
      <c r="A7" s="2">
        <v>4</v>
      </c>
      <c r="B7" s="1" t="s">
        <v>10</v>
      </c>
      <c r="C7" s="1" t="s">
        <v>11</v>
      </c>
      <c r="D7" s="1" t="str">
        <f t="shared" si="0"/>
        <v>Junior Rocael  Pablo Samines</v>
      </c>
      <c r="E7" s="6" t="s">
        <v>55</v>
      </c>
      <c r="F7" s="6">
        <v>41</v>
      </c>
      <c r="G7" s="6">
        <v>58</v>
      </c>
      <c r="H7" s="6">
        <v>84</v>
      </c>
      <c r="I7" s="6">
        <v>41</v>
      </c>
      <c r="J7" s="11">
        <f t="shared" si="1"/>
        <v>56</v>
      </c>
      <c r="K7" s="12"/>
    </row>
    <row r="8" spans="1:11" ht="16.5" x14ac:dyDescent="0.25">
      <c r="A8" s="2">
        <v>5</v>
      </c>
      <c r="B8" s="1" t="s">
        <v>12</v>
      </c>
      <c r="C8" s="1" t="s">
        <v>13</v>
      </c>
      <c r="D8" s="1" t="str">
        <f t="shared" si="0"/>
        <v xml:space="preserve">José Francisco Contrera Carrera </v>
      </c>
      <c r="E8" s="6" t="s">
        <v>55</v>
      </c>
      <c r="F8" s="6">
        <v>85</v>
      </c>
      <c r="G8" s="6">
        <v>97</v>
      </c>
      <c r="H8" s="6">
        <v>52</v>
      </c>
      <c r="I8" s="6">
        <v>84</v>
      </c>
      <c r="J8" s="11">
        <f t="shared" si="1"/>
        <v>79.5</v>
      </c>
      <c r="K8" s="12"/>
    </row>
    <row r="9" spans="1:11" ht="16.5" x14ac:dyDescent="0.25">
      <c r="A9" s="2">
        <v>6</v>
      </c>
      <c r="B9" s="1" t="s">
        <v>14</v>
      </c>
      <c r="C9" s="1" t="s">
        <v>15</v>
      </c>
      <c r="D9" s="1" t="str">
        <f t="shared" si="0"/>
        <v>Pablo Ismael Reyes de León</v>
      </c>
      <c r="E9" s="6" t="s">
        <v>55</v>
      </c>
      <c r="F9" s="6">
        <v>74</v>
      </c>
      <c r="G9" s="6">
        <v>76</v>
      </c>
      <c r="H9" s="6">
        <v>69</v>
      </c>
      <c r="I9" s="6">
        <v>85</v>
      </c>
      <c r="J9" s="11">
        <f t="shared" si="1"/>
        <v>76</v>
      </c>
      <c r="K9" s="12"/>
    </row>
    <row r="10" spans="1:11" ht="16.5" x14ac:dyDescent="0.25">
      <c r="A10" s="2">
        <v>7</v>
      </c>
      <c r="B10" s="1" t="s">
        <v>16</v>
      </c>
      <c r="C10" s="1" t="s">
        <v>17</v>
      </c>
      <c r="D10" s="1" t="str">
        <f t="shared" si="0"/>
        <v xml:space="preserve">David Francisco  Gutierrez </v>
      </c>
      <c r="E10" s="6" t="s">
        <v>55</v>
      </c>
      <c r="F10" s="6">
        <v>42</v>
      </c>
      <c r="G10" s="6">
        <v>41</v>
      </c>
      <c r="H10" s="6">
        <v>87</v>
      </c>
      <c r="I10" s="6">
        <v>42</v>
      </c>
      <c r="J10" s="11">
        <f>AVERAGE(F10+G10+H10+I10)/4</f>
        <v>53</v>
      </c>
      <c r="K10" s="12"/>
    </row>
    <row r="11" spans="1:11" ht="16.5" x14ac:dyDescent="0.25">
      <c r="A11" s="2">
        <v>8</v>
      </c>
      <c r="B11" s="1" t="s">
        <v>18</v>
      </c>
      <c r="C11" s="1" t="s">
        <v>19</v>
      </c>
      <c r="D11" s="1" t="str">
        <f t="shared" si="0"/>
        <v>Melvin José  Garcia Peréz</v>
      </c>
      <c r="E11" s="6" t="s">
        <v>55</v>
      </c>
      <c r="F11" s="6">
        <v>52</v>
      </c>
      <c r="G11" s="6">
        <v>85</v>
      </c>
      <c r="H11" s="6">
        <v>55</v>
      </c>
      <c r="I11" s="6">
        <v>85</v>
      </c>
      <c r="J11" s="11">
        <f t="shared" si="1"/>
        <v>69.25</v>
      </c>
      <c r="K11" s="12"/>
    </row>
    <row r="12" spans="1:11" ht="16.5" x14ac:dyDescent="0.25">
      <c r="A12" s="2">
        <v>9</v>
      </c>
      <c r="B12" s="1" t="s">
        <v>21</v>
      </c>
      <c r="C12" s="1" t="s">
        <v>20</v>
      </c>
      <c r="D12" s="1" t="str">
        <f t="shared" si="0"/>
        <v xml:space="preserve">Santiago José Peréz Garcia </v>
      </c>
      <c r="E12" s="6" t="s">
        <v>55</v>
      </c>
      <c r="F12" s="6">
        <v>48</v>
      </c>
      <c r="G12" s="6">
        <v>94</v>
      </c>
      <c r="H12" s="6">
        <v>45</v>
      </c>
      <c r="I12" s="6">
        <v>86</v>
      </c>
      <c r="J12" s="11">
        <f t="shared" si="1"/>
        <v>68.25</v>
      </c>
      <c r="K12" s="12"/>
    </row>
    <row r="13" spans="1:11" ht="16.5" x14ac:dyDescent="0.25">
      <c r="A13" s="2">
        <v>10</v>
      </c>
      <c r="B13" s="1" t="s">
        <v>22</v>
      </c>
      <c r="C13" s="1" t="s">
        <v>23</v>
      </c>
      <c r="D13" s="1" t="str">
        <f t="shared" si="0"/>
        <v xml:space="preserve">Diego Jeancarlo  Rivas Santizo </v>
      </c>
      <c r="E13" s="6" t="s">
        <v>55</v>
      </c>
      <c r="F13" s="6">
        <v>92</v>
      </c>
      <c r="G13" s="6">
        <v>73</v>
      </c>
      <c r="H13" s="6">
        <v>69</v>
      </c>
      <c r="I13" s="6">
        <v>81</v>
      </c>
      <c r="J13" s="11">
        <f t="shared" si="1"/>
        <v>78.75</v>
      </c>
      <c r="K13" s="12"/>
    </row>
    <row r="14" spans="1:11" ht="16.5" x14ac:dyDescent="0.25">
      <c r="A14" s="2">
        <v>11</v>
      </c>
      <c r="B14" s="1" t="s">
        <v>25</v>
      </c>
      <c r="C14" s="1" t="s">
        <v>40</v>
      </c>
      <c r="D14" s="1" t="str">
        <f t="shared" si="0"/>
        <v>Sergio Marcos  Sanchez Rodriguez</v>
      </c>
      <c r="E14" s="6" t="s">
        <v>55</v>
      </c>
      <c r="F14" s="6">
        <v>87</v>
      </c>
      <c r="G14" s="6">
        <v>76</v>
      </c>
      <c r="H14" s="6">
        <v>78</v>
      </c>
      <c r="I14" s="6">
        <v>83</v>
      </c>
      <c r="J14" s="11">
        <f t="shared" si="1"/>
        <v>81</v>
      </c>
      <c r="K14" s="12"/>
    </row>
    <row r="15" spans="1:11" ht="16.5" x14ac:dyDescent="0.25">
      <c r="A15" s="2">
        <v>12</v>
      </c>
      <c r="B15" s="1" t="s">
        <v>26</v>
      </c>
      <c r="C15" s="1" t="s">
        <v>41</v>
      </c>
      <c r="D15" s="1" t="str">
        <f t="shared" si="0"/>
        <v xml:space="preserve">Matias Emiliano  Cruz Ramirez </v>
      </c>
      <c r="E15" s="6" t="s">
        <v>55</v>
      </c>
      <c r="F15" s="6">
        <v>69</v>
      </c>
      <c r="G15" s="6">
        <v>84</v>
      </c>
      <c r="H15" s="6">
        <v>98</v>
      </c>
      <c r="I15" s="6">
        <v>98</v>
      </c>
      <c r="J15" s="11">
        <f t="shared" si="1"/>
        <v>87.25</v>
      </c>
      <c r="K15" s="12"/>
    </row>
    <row r="16" spans="1:11" ht="16.5" x14ac:dyDescent="0.25">
      <c r="A16" s="2">
        <v>13</v>
      </c>
      <c r="B16" s="1" t="s">
        <v>27</v>
      </c>
      <c r="C16" s="1" t="s">
        <v>42</v>
      </c>
      <c r="D16" s="1" t="str">
        <f t="shared" si="0"/>
        <v>Valeria Renata  López Martinez</v>
      </c>
      <c r="E16" s="6" t="s">
        <v>55</v>
      </c>
      <c r="F16" s="6">
        <v>98</v>
      </c>
      <c r="G16" s="6">
        <v>79</v>
      </c>
      <c r="H16" s="6">
        <v>49</v>
      </c>
      <c r="I16" s="6">
        <v>100</v>
      </c>
      <c r="J16" s="11">
        <f t="shared" si="1"/>
        <v>81.5</v>
      </c>
      <c r="K16" s="12"/>
    </row>
    <row r="17" spans="1:11" ht="16.5" x14ac:dyDescent="0.25">
      <c r="A17" s="2">
        <v>14</v>
      </c>
      <c r="B17" s="1" t="s">
        <v>28</v>
      </c>
      <c r="C17" s="1" t="s">
        <v>43</v>
      </c>
      <c r="D17" s="1" t="str">
        <f t="shared" si="0"/>
        <v>Maria José  Mórales Gómez</v>
      </c>
      <c r="E17" s="6" t="s">
        <v>55</v>
      </c>
      <c r="F17" s="6">
        <v>74</v>
      </c>
      <c r="G17" s="6">
        <v>89</v>
      </c>
      <c r="H17" s="6">
        <v>68</v>
      </c>
      <c r="I17" s="6">
        <v>65</v>
      </c>
      <c r="J17" s="11">
        <f t="shared" si="1"/>
        <v>74</v>
      </c>
      <c r="K17" s="12"/>
    </row>
    <row r="18" spans="1:11" ht="16.5" x14ac:dyDescent="0.25">
      <c r="A18" s="2">
        <v>15</v>
      </c>
      <c r="B18" s="1" t="s">
        <v>29</v>
      </c>
      <c r="C18" s="1" t="s">
        <v>44</v>
      </c>
      <c r="D18" s="1" t="str">
        <f t="shared" si="0"/>
        <v xml:space="preserve">Ximena Sofia  Vázques Velásques  </v>
      </c>
      <c r="E18" s="6" t="s">
        <v>55</v>
      </c>
      <c r="F18" s="6">
        <v>63</v>
      </c>
      <c r="G18" s="6">
        <v>69</v>
      </c>
      <c r="H18" s="6">
        <v>84</v>
      </c>
      <c r="I18" s="6">
        <v>100</v>
      </c>
      <c r="J18" s="11">
        <f t="shared" si="1"/>
        <v>79</v>
      </c>
      <c r="K18" s="12"/>
    </row>
    <row r="19" spans="1:11" ht="16.5" x14ac:dyDescent="0.25">
      <c r="A19" s="2">
        <v>16</v>
      </c>
      <c r="B19" s="1" t="s">
        <v>30</v>
      </c>
      <c r="C19" s="1" t="s">
        <v>45</v>
      </c>
      <c r="D19" s="1" t="str">
        <f t="shared" si="0"/>
        <v>Camila Regina  Ramos Méndez</v>
      </c>
      <c r="E19" s="6" t="s">
        <v>55</v>
      </c>
      <c r="F19" s="6">
        <v>98</v>
      </c>
      <c r="G19" s="6">
        <v>82</v>
      </c>
      <c r="H19" s="6">
        <v>98</v>
      </c>
      <c r="I19" s="6">
        <v>47</v>
      </c>
      <c r="J19" s="11">
        <f t="shared" si="1"/>
        <v>81.25</v>
      </c>
      <c r="K19" s="12"/>
    </row>
    <row r="20" spans="1:11" ht="16.5" x14ac:dyDescent="0.25">
      <c r="A20" s="2">
        <v>17</v>
      </c>
      <c r="B20" s="1" t="s">
        <v>31</v>
      </c>
      <c r="C20" s="1" t="s">
        <v>46</v>
      </c>
      <c r="D20" s="1" t="str">
        <f t="shared" si="0"/>
        <v xml:space="preserve">Alexandra Valeria  Choch Díaz </v>
      </c>
      <c r="E20" s="6" t="s">
        <v>55</v>
      </c>
      <c r="F20" s="6">
        <v>87</v>
      </c>
      <c r="G20" s="6">
        <v>84</v>
      </c>
      <c r="H20" s="6">
        <v>45</v>
      </c>
      <c r="I20" s="6">
        <v>98</v>
      </c>
      <c r="J20" s="11">
        <f t="shared" si="1"/>
        <v>78.5</v>
      </c>
      <c r="K20" s="12"/>
    </row>
    <row r="21" spans="1:11" ht="16.5" x14ac:dyDescent="0.25">
      <c r="A21" s="2">
        <v>18</v>
      </c>
      <c r="B21" s="1" t="s">
        <v>32</v>
      </c>
      <c r="C21" s="1" t="s">
        <v>47</v>
      </c>
      <c r="D21" s="1" t="str">
        <f t="shared" si="0"/>
        <v xml:space="preserve">Ashle Victoria  Cruz Aguilar </v>
      </c>
      <c r="E21" s="6" t="s">
        <v>55</v>
      </c>
      <c r="F21" s="6">
        <v>82</v>
      </c>
      <c r="G21" s="6">
        <v>89</v>
      </c>
      <c r="H21" s="6">
        <v>65</v>
      </c>
      <c r="I21" s="6">
        <v>62</v>
      </c>
      <c r="J21" s="11">
        <f t="shared" si="1"/>
        <v>74.5</v>
      </c>
      <c r="K21" s="12"/>
    </row>
    <row r="22" spans="1:11" ht="16.5" x14ac:dyDescent="0.25">
      <c r="A22" s="2">
        <v>19</v>
      </c>
      <c r="B22" s="1" t="s">
        <v>33</v>
      </c>
      <c r="C22" s="1" t="s">
        <v>48</v>
      </c>
      <c r="D22" s="1" t="str">
        <f t="shared" si="0"/>
        <v>Mateo Sebastian  Coc Pop</v>
      </c>
      <c r="E22" s="6" t="s">
        <v>55</v>
      </c>
      <c r="F22" s="6">
        <v>67</v>
      </c>
      <c r="G22" s="6">
        <v>52</v>
      </c>
      <c r="H22" s="6">
        <v>45</v>
      </c>
      <c r="I22" s="6">
        <v>74</v>
      </c>
      <c r="J22" s="11">
        <f t="shared" si="1"/>
        <v>59.5</v>
      </c>
      <c r="K22" s="12"/>
    </row>
    <row r="23" spans="1:11" ht="16.5" x14ac:dyDescent="0.25">
      <c r="A23" s="2">
        <v>20</v>
      </c>
      <c r="B23" s="1" t="s">
        <v>34</v>
      </c>
      <c r="C23" s="1" t="s">
        <v>49</v>
      </c>
      <c r="D23" s="1" t="str">
        <f t="shared" si="0"/>
        <v xml:space="preserve">Dulce Sofia  Barrios Escobar </v>
      </c>
      <c r="E23" s="6" t="s">
        <v>55</v>
      </c>
      <c r="F23" s="6">
        <v>94</v>
      </c>
      <c r="G23" s="6">
        <v>64</v>
      </c>
      <c r="H23" s="6">
        <v>89</v>
      </c>
      <c r="I23" s="6">
        <v>69</v>
      </c>
      <c r="J23" s="11">
        <f t="shared" si="1"/>
        <v>79</v>
      </c>
      <c r="K23" s="12"/>
    </row>
    <row r="24" spans="1:11" ht="16.5" x14ac:dyDescent="0.25">
      <c r="A24" s="2">
        <v>21</v>
      </c>
      <c r="B24" s="1" t="s">
        <v>35</v>
      </c>
      <c r="C24" s="1" t="s">
        <v>50</v>
      </c>
      <c r="D24" s="1" t="str">
        <f t="shared" si="0"/>
        <v xml:space="preserve">Santiago Matias  Herrera Ortiz </v>
      </c>
      <c r="E24" s="6" t="s">
        <v>55</v>
      </c>
      <c r="F24" s="6">
        <v>62</v>
      </c>
      <c r="G24" s="6">
        <v>89</v>
      </c>
      <c r="H24" s="6">
        <v>96</v>
      </c>
      <c r="I24" s="6">
        <v>100</v>
      </c>
      <c r="J24" s="11">
        <f t="shared" si="1"/>
        <v>86.75</v>
      </c>
      <c r="K24" s="12"/>
    </row>
    <row r="25" spans="1:11" ht="16.5" x14ac:dyDescent="0.25">
      <c r="A25" s="2">
        <v>22</v>
      </c>
      <c r="B25" s="1" t="s">
        <v>36</v>
      </c>
      <c r="C25" s="1" t="s">
        <v>51</v>
      </c>
      <c r="D25" s="1" t="str">
        <f t="shared" si="0"/>
        <v xml:space="preserve">Marias fernanda  Estrada Flores </v>
      </c>
      <c r="E25" s="6" t="s">
        <v>55</v>
      </c>
      <c r="F25" s="6">
        <v>52</v>
      </c>
      <c r="G25" s="6">
        <v>87</v>
      </c>
      <c r="H25" s="6">
        <v>46</v>
      </c>
      <c r="I25" s="6">
        <v>87</v>
      </c>
      <c r="J25" s="11">
        <f t="shared" si="1"/>
        <v>68</v>
      </c>
      <c r="K25" s="12"/>
    </row>
    <row r="26" spans="1:11" ht="16.5" x14ac:dyDescent="0.25">
      <c r="A26" s="2">
        <v>23</v>
      </c>
      <c r="B26" s="1" t="s">
        <v>37</v>
      </c>
      <c r="C26" s="1" t="s">
        <v>52</v>
      </c>
      <c r="D26" s="1" t="str">
        <f t="shared" si="0"/>
        <v xml:space="preserve">Leonardo Tomas  Castro Fuentes </v>
      </c>
      <c r="E26" s="6" t="s">
        <v>55</v>
      </c>
      <c r="F26" s="6">
        <v>84</v>
      </c>
      <c r="G26" s="6">
        <v>84</v>
      </c>
      <c r="H26" s="6">
        <v>98</v>
      </c>
      <c r="I26" s="6">
        <v>54</v>
      </c>
      <c r="J26" s="11">
        <f t="shared" si="1"/>
        <v>80</v>
      </c>
      <c r="K26" s="12"/>
    </row>
    <row r="27" spans="1:11" ht="16.5" x14ac:dyDescent="0.25">
      <c r="A27" s="2">
        <v>24</v>
      </c>
      <c r="B27" s="1" t="s">
        <v>38</v>
      </c>
      <c r="C27" s="1" t="s">
        <v>53</v>
      </c>
      <c r="D27" s="1" t="str">
        <f t="shared" si="0"/>
        <v>Sergio Jesus  Rodas Calel</v>
      </c>
      <c r="E27" s="6" t="s">
        <v>55</v>
      </c>
      <c r="F27" s="6">
        <v>96</v>
      </c>
      <c r="G27" s="6">
        <v>86</v>
      </c>
      <c r="H27" s="6">
        <v>96</v>
      </c>
      <c r="I27" s="6">
        <v>69</v>
      </c>
      <c r="J27" s="11">
        <f>AVERAGE(F27+G27+H27+I27)/4</f>
        <v>86.75</v>
      </c>
      <c r="K27" s="12"/>
    </row>
    <row r="28" spans="1:11" ht="16.5" x14ac:dyDescent="0.25">
      <c r="A28" s="2">
        <v>25</v>
      </c>
      <c r="B28" s="1" t="s">
        <v>39</v>
      </c>
      <c r="C28" s="1" t="s">
        <v>54</v>
      </c>
      <c r="D28" s="1" t="str">
        <f t="shared" si="0"/>
        <v xml:space="preserve">Wilmer Daniel Orozco Carillo </v>
      </c>
      <c r="E28" s="6" t="s">
        <v>55</v>
      </c>
      <c r="F28" s="6">
        <v>76</v>
      </c>
      <c r="G28" s="6">
        <v>44</v>
      </c>
      <c r="H28" s="6">
        <v>65</v>
      </c>
      <c r="I28" s="6">
        <v>45</v>
      </c>
      <c r="J28" s="11">
        <f t="shared" si="1"/>
        <v>57.5</v>
      </c>
      <c r="K28" s="12"/>
    </row>
    <row r="29" spans="1:11" ht="16.5" x14ac:dyDescent="0.25">
      <c r="E29" s="3"/>
      <c r="F29" s="4"/>
      <c r="G29" s="4"/>
      <c r="H29" s="4"/>
      <c r="I29" s="5"/>
    </row>
    <row r="30" spans="1:11" ht="16.5" x14ac:dyDescent="0.25">
      <c r="E30" s="3"/>
      <c r="F30" s="4"/>
      <c r="G30" s="4"/>
      <c r="H30" s="4"/>
      <c r="I30" s="5"/>
    </row>
    <row r="31" spans="1:11" ht="16.5" x14ac:dyDescent="0.25">
      <c r="E31" s="3"/>
      <c r="F31" s="4"/>
      <c r="G31" s="4"/>
      <c r="H31" s="4"/>
      <c r="I31" s="5"/>
    </row>
    <row r="32" spans="1:11" ht="16.5" x14ac:dyDescent="0.25">
      <c r="E32" s="3"/>
      <c r="F32" s="4"/>
      <c r="G32" s="4"/>
      <c r="H32" s="4"/>
      <c r="I32" s="5"/>
    </row>
    <row r="33" spans="5:9" ht="16.5" x14ac:dyDescent="0.25">
      <c r="E33" s="3"/>
      <c r="F33" s="4"/>
      <c r="G33" s="4"/>
      <c r="H33" s="4"/>
      <c r="I33" s="5"/>
    </row>
  </sheetData>
  <mergeCells count="10">
    <mergeCell ref="J2:J3"/>
    <mergeCell ref="A2:A3"/>
    <mergeCell ref="H2:H3"/>
    <mergeCell ref="I2:I3"/>
    <mergeCell ref="B2:B3"/>
    <mergeCell ref="C2:C3"/>
    <mergeCell ref="D2:D3"/>
    <mergeCell ref="E2:E3"/>
    <mergeCell ref="F2:F3"/>
    <mergeCell ref="G2:G3"/>
  </mergeCells>
  <conditionalFormatting sqref="F4:I28">
    <cfRule type="cellIs" dxfId="9" priority="10" operator="greaterThan">
      <formula>60</formula>
    </cfRule>
    <cfRule type="cellIs" dxfId="8" priority="9" operator="lessThan">
      <formula>60</formula>
    </cfRule>
    <cfRule type="cellIs" dxfId="7" priority="8" operator="greaterThan">
      <formula>60</formula>
    </cfRule>
    <cfRule type="cellIs" dxfId="6" priority="7" operator="greaterThan">
      <formula>60</formula>
    </cfRule>
    <cfRule type="cellIs" dxfId="5" priority="6" operator="lessThan">
      <formula>60</formula>
    </cfRule>
    <cfRule type="cellIs" dxfId="4" priority="5" operator="greaterThan">
      <formula>60</formula>
    </cfRule>
    <cfRule type="cellIs" dxfId="3" priority="4" operator="greaterThan">
      <formula>60</formula>
    </cfRule>
    <cfRule type="cellIs" dxfId="2" priority="2" operator="greaterThan">
      <formula>60</formula>
    </cfRule>
  </conditionalFormatting>
  <conditionalFormatting sqref="J4:J28">
    <cfRule type="cellIs" dxfId="1" priority="3" operator="greaterThan">
      <formula>60</formula>
    </cfRule>
    <cfRule type="cellIs" dxfId="0" priority="1" operator="lessThan">
      <formula>60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USUARIO</cp:lastModifiedBy>
  <dcterms:created xsi:type="dcterms:W3CDTF">2022-05-16T19:03:44Z</dcterms:created>
  <dcterms:modified xsi:type="dcterms:W3CDTF">2022-05-27T06:05:08Z</dcterms:modified>
</cp:coreProperties>
</file>