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Kimberly\Laboratorio2\Registro de bendedores\"/>
    </mc:Choice>
  </mc:AlternateContent>
  <xr:revisionPtr revIDLastSave="0" documentId="13_ncr:1_{5047EEF0-5712-4BF6-8CE8-24D91B6240F0}" xr6:coauthVersionLast="45" xr6:coauthVersionMax="45" xr10:uidLastSave="{00000000-0000-0000-0000-000000000000}"/>
  <bookViews>
    <workbookView xWindow="-120" yWindow="-120" windowWidth="20730" windowHeight="11160" xr2:uid="{544D5C92-E92E-4EDE-A391-03444D6C1B82}"/>
  </bookViews>
  <sheets>
    <sheet name="Hoja1" sheetId="1" r:id="rId1"/>
  </sheets>
  <externalReferences>
    <externalReference r:id="rId2"/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1" l="1"/>
  <c r="G14" i="1"/>
  <c r="F14" i="1"/>
  <c r="E14" i="1"/>
  <c r="D14" i="1"/>
  <c r="G13" i="1"/>
  <c r="F13" i="1"/>
  <c r="E13" i="1"/>
  <c r="D13" i="1"/>
  <c r="G12" i="1"/>
  <c r="G15" i="1" s="1"/>
  <c r="F12" i="1"/>
  <c r="E12" i="1"/>
  <c r="E15" i="1" s="1"/>
  <c r="D12" i="1"/>
  <c r="D15" i="1" s="1"/>
  <c r="C14" i="1"/>
  <c r="C13" i="1"/>
  <c r="C12" i="1"/>
</calcChain>
</file>

<file path=xl/sharedStrings.xml><?xml version="1.0" encoding="utf-8"?>
<sst xmlns="http://schemas.openxmlformats.org/spreadsheetml/2006/main" count="15" uniqueCount="15">
  <si>
    <t>Trajes Tipicos "Arge"</t>
  </si>
  <si>
    <t>Vendedor</t>
  </si>
  <si>
    <t>Año</t>
  </si>
  <si>
    <t>Mes</t>
  </si>
  <si>
    <t>No.</t>
  </si>
  <si>
    <t>Total General</t>
  </si>
  <si>
    <t>Agosto</t>
  </si>
  <si>
    <t>Supervisor</t>
  </si>
  <si>
    <t>Region</t>
  </si>
  <si>
    <t>Municipio de Sololá</t>
  </si>
  <si>
    <t>Emma Pérez Morales</t>
  </si>
  <si>
    <t>Total Precio</t>
  </si>
  <si>
    <t>Total Cantidad</t>
  </si>
  <si>
    <t>Total Descuento</t>
  </si>
  <si>
    <t>Total vendido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</si>
</sst>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Q&quot;* #,##0.00_-;\-&quot;Q&quot;* #,##0.00_-;_-&quot;Q&quot;* &quot;-&quot;??_-;_-@_-"/>
  </numFmts>
  <fonts count="6" x14ac:knownFonts="1">
    <font>
      <sz val="11"/>
      <color theme="1"/>
      <name val="Calibri"/>
      <family val="2"/>
      <scheme val="minor"/>
    </font>
    <font>
      <sz val="14"/>
      <color theme="1"/>
      <name val="Bodoni MT"/>
      <family val="1"/>
    </font>
    <font>
      <sz val="11"/>
      <color theme="1"/>
      <name val="Bookman Old Style"/>
      <family val="1"/>
    </font>
    <font>
      <b/>
      <sz val="11"/>
      <color theme="1"/>
      <name val="Calisto MT"/>
      <family val="1"/>
    </font>
    <font>
      <sz val="11"/>
      <color theme="1"/>
      <name val="Calisto MT"/>
      <family val="1"/>
    </font>
    <font>
      <b/>
      <sz val="24"/>
      <color theme="0"/>
      <name val="Bell MT"/>
      <family val="1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2A69A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3" borderId="0" xfId="0" applyFill="1"/>
    <xf numFmtId="0" fontId="1" fillId="3" borderId="0" xfId="0" applyFont="1" applyFill="1"/>
    <xf numFmtId="0" fontId="2" fillId="3" borderId="0" xfId="0" applyFont="1" applyFill="1"/>
    <xf numFmtId="0" fontId="3" fillId="3" borderId="3" xfId="0" applyFont="1" applyFill="1" applyBorder="1"/>
    <xf numFmtId="0" fontId="4" fillId="3" borderId="3" xfId="0" applyFont="1" applyFill="1" applyBorder="1" applyAlignment="1">
      <alignment horizontal="center" vertical="center"/>
    </xf>
    <xf numFmtId="0" fontId="4" fillId="3" borderId="3" xfId="0" applyFont="1" applyFill="1" applyBorder="1"/>
    <xf numFmtId="44" fontId="4" fillId="3" borderId="3" xfId="0" applyNumberFormat="1" applyFont="1" applyFill="1" applyBorder="1"/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3" borderId="3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A69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s-G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Hoja1!$G$11</c:f>
              <c:strCache>
                <c:ptCount val="1"/>
                <c:pt idx="0">
                  <c:v>Total vendido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val>
            <c:numRef>
              <c:f>Hoja1!$G$12:$G$14</c:f>
              <c:numCache>
                <c:formatCode>_("Q"* #,##0.00_);_("Q"* \(#,##0.00\);_("Q"* "-"??_);_(@_)</c:formatCode>
                <c:ptCount val="3"/>
                <c:pt idx="0">
                  <c:v>31575</c:v>
                </c:pt>
                <c:pt idx="1">
                  <c:v>38650</c:v>
                </c:pt>
                <c:pt idx="2">
                  <c:v>28205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D3-4279-B8C5-C37EA37D2E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923926655"/>
        <c:axId val="1920963087"/>
      </c:barChart>
      <c:catAx>
        <c:axId val="1923926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GT"/>
          </a:p>
        </c:txPr>
        <c:crossAx val="1920963087"/>
        <c:crosses val="autoZero"/>
        <c:auto val="1"/>
        <c:lblAlgn val="ctr"/>
        <c:lblOffset val="100"/>
        <c:noMultiLvlLbl val="0"/>
      </c:catAx>
      <c:valAx>
        <c:axId val="1920963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&quot;Q&quot;* #,##0.00_);_(&quot;Q&quot;* \(#,##0.00\);_(&quot;Q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GT"/>
          </a:p>
        </c:txPr>
        <c:crossAx val="19239266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s-G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571500</xdr:colOff>
      <xdr:row>5</xdr:row>
      <xdr:rowOff>4762</xdr:rowOff>
    </xdr:from>
    <xdr:to>
      <xdr:col>13</xdr:col>
      <xdr:colOff>571500</xdr:colOff>
      <xdr:row>18</xdr:row>
      <xdr:rowOff>100012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FB4296D5-FBF6-46FC-894E-F98ACEAC4F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endedor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endedor%20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Vendedor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</sheetNames>
    <sheetDataSet>
      <sheetData sheetId="0">
        <row r="5">
          <cell r="C5" t="str">
            <v>Lucía Martina Pérez García</v>
          </cell>
          <cell r="D5"/>
          <cell r="E5"/>
          <cell r="F5"/>
          <cell r="G5"/>
        </row>
        <row r="22">
          <cell r="D22">
            <v>5200</v>
          </cell>
          <cell r="E22">
            <v>65</v>
          </cell>
          <cell r="F22">
            <v>975</v>
          </cell>
          <cell r="G22">
            <v>31575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</sheetNames>
    <sheetDataSet>
      <sheetData sheetId="0">
        <row r="5">
          <cell r="C5" t="str">
            <v>Sofía Valeria Hernández González</v>
          </cell>
          <cell r="D5"/>
          <cell r="E5"/>
          <cell r="F5"/>
          <cell r="G5"/>
        </row>
        <row r="22">
          <cell r="D22">
            <v>5700</v>
          </cell>
          <cell r="E22">
            <v>76</v>
          </cell>
          <cell r="F22">
            <v>1150</v>
          </cell>
          <cell r="G22">
            <v>38650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</sheetNames>
    <sheetDataSet>
      <sheetData sheetId="0">
        <row r="5">
          <cell r="C5" t="str">
            <v>Julia María Martínez Morales</v>
          </cell>
          <cell r="D5"/>
          <cell r="E5"/>
          <cell r="F5"/>
          <cell r="G5"/>
        </row>
        <row r="22">
          <cell r="D22">
            <v>5200</v>
          </cell>
          <cell r="E22">
            <v>58</v>
          </cell>
          <cell r="F22">
            <v>895</v>
          </cell>
          <cell r="G22">
            <v>28205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61EB1-F74E-4DD6-AC9B-38A2FEF3DFB5}">
  <dimension ref="A1:H15"/>
  <sheetViews>
    <sheetView tabSelected="1" topLeftCell="B1" workbookViewId="0">
      <selection activeCell="F18" sqref="F18"/>
    </sheetView>
  </sheetViews>
  <sheetFormatPr baseColWidth="10" defaultRowHeight="15" x14ac:dyDescent="0.25"/>
  <cols>
    <col min="1" max="1" width="6.140625" style="1" customWidth="1"/>
    <col min="2" max="2" width="13.28515625" style="1" customWidth="1"/>
    <col min="3" max="3" width="32.42578125" style="1" customWidth="1"/>
    <col min="4" max="4" width="13.42578125" style="1" customWidth="1"/>
    <col min="5" max="5" width="15.140625" style="1" customWidth="1"/>
    <col min="6" max="6" width="16.5703125" style="1" customWidth="1"/>
    <col min="7" max="7" width="16" style="1" customWidth="1"/>
    <col min="8" max="16384" width="11.42578125" style="1"/>
  </cols>
  <sheetData>
    <row r="1" spans="1:8" ht="15" customHeight="1" x14ac:dyDescent="0.25">
      <c r="A1" s="11" t="s">
        <v>0</v>
      </c>
      <c r="B1" s="11"/>
      <c r="C1" s="11"/>
      <c r="D1" s="11"/>
      <c r="E1" s="11"/>
      <c r="F1" s="11"/>
      <c r="G1" s="11"/>
      <c r="H1" s="12"/>
    </row>
    <row r="2" spans="1:8" ht="15" customHeight="1" x14ac:dyDescent="0.25">
      <c r="A2" s="11"/>
      <c r="B2" s="11"/>
      <c r="C2" s="11"/>
      <c r="D2" s="11"/>
      <c r="E2" s="11"/>
      <c r="F2" s="11"/>
      <c r="G2" s="11"/>
      <c r="H2" s="12"/>
    </row>
    <row r="3" spans="1:8" ht="15" customHeight="1" thickBot="1" x14ac:dyDescent="0.3">
      <c r="A3" s="13"/>
      <c r="B3" s="13"/>
      <c r="C3" s="13"/>
      <c r="D3" s="13"/>
      <c r="E3" s="13"/>
      <c r="F3" s="13"/>
      <c r="G3" s="13"/>
      <c r="H3" s="14"/>
    </row>
    <row r="4" spans="1:8" ht="15.75" thickTop="1" x14ac:dyDescent="0.25"/>
    <row r="5" spans="1:8" ht="19.5" x14ac:dyDescent="0.35">
      <c r="B5" s="2" t="s">
        <v>7</v>
      </c>
      <c r="C5" s="10" t="s">
        <v>10</v>
      </c>
      <c r="D5" s="10"/>
      <c r="E5" s="10"/>
      <c r="F5" s="10"/>
      <c r="G5" s="10"/>
    </row>
    <row r="6" spans="1:8" ht="19.5" x14ac:dyDescent="0.35">
      <c r="B6" s="2" t="s">
        <v>8</v>
      </c>
      <c r="C6" s="15" t="s">
        <v>9</v>
      </c>
      <c r="D6" s="15"/>
      <c r="E6" s="15"/>
      <c r="F6" s="15"/>
      <c r="G6" s="15"/>
    </row>
    <row r="7" spans="1:8" ht="19.5" x14ac:dyDescent="0.35">
      <c r="B7" s="2" t="s">
        <v>3</v>
      </c>
      <c r="C7" s="15" t="s">
        <v>6</v>
      </c>
      <c r="D7" s="15"/>
      <c r="E7" s="15"/>
      <c r="F7" s="15"/>
      <c r="G7" s="15"/>
    </row>
    <row r="8" spans="1:8" ht="19.5" x14ac:dyDescent="0.35">
      <c r="B8" s="2" t="s">
        <v>2</v>
      </c>
      <c r="C8" s="15">
        <v>2022</v>
      </c>
      <c r="D8" s="15"/>
      <c r="E8" s="15"/>
      <c r="F8" s="3"/>
      <c r="G8" s="3"/>
    </row>
    <row r="11" spans="1:8" x14ac:dyDescent="0.25">
      <c r="B11" s="4" t="s">
        <v>4</v>
      </c>
      <c r="C11" s="4" t="s">
        <v>1</v>
      </c>
      <c r="D11" s="4" t="s">
        <v>11</v>
      </c>
      <c r="E11" s="4" t="s">
        <v>12</v>
      </c>
      <c r="F11" s="4" t="s">
        <v>13</v>
      </c>
      <c r="G11" s="4" t="s">
        <v>14</v>
      </c>
    </row>
    <row r="12" spans="1:8" x14ac:dyDescent="0.25">
      <c r="B12" s="5">
        <v>1</v>
      </c>
      <c r="C12" s="6" t="str">
        <f>[1]Hoja1!$C$5:$G$5</f>
        <v>Lucía Martina Pérez García</v>
      </c>
      <c r="D12" s="7">
        <f>[1]Hoja1!$D$22</f>
        <v>5200</v>
      </c>
      <c r="E12" s="6">
        <f>[1]Hoja1!$E$22</f>
        <v>65</v>
      </c>
      <c r="F12" s="7">
        <f>[1]Hoja1!$F$22</f>
        <v>975</v>
      </c>
      <c r="G12" s="7">
        <f>[1]Hoja1!$G$22</f>
        <v>31575</v>
      </c>
    </row>
    <row r="13" spans="1:8" x14ac:dyDescent="0.25">
      <c r="B13" s="5">
        <v>2</v>
      </c>
      <c r="C13" s="6" t="str">
        <f>[2]Hoja1!$C$5:$G$5</f>
        <v>Sofía Valeria Hernández González</v>
      </c>
      <c r="D13" s="7">
        <f>[2]Hoja1!$D$22</f>
        <v>5700</v>
      </c>
      <c r="E13" s="6">
        <f>[2]Hoja1!$E$22</f>
        <v>76</v>
      </c>
      <c r="F13" s="7">
        <f>[2]Hoja1!$F$22</f>
        <v>1150</v>
      </c>
      <c r="G13" s="7">
        <f>[2]Hoja1!$G$22</f>
        <v>38650</v>
      </c>
    </row>
    <row r="14" spans="1:8" x14ac:dyDescent="0.25">
      <c r="B14" s="5">
        <v>3</v>
      </c>
      <c r="C14" s="6" t="str">
        <f>[3]Hoja1!$C$5:$G$5</f>
        <v>Julia María Martínez Morales</v>
      </c>
      <c r="D14" s="7">
        <f>[3]Hoja1!$D$22</f>
        <v>5200</v>
      </c>
      <c r="E14" s="6">
        <f>[3]Hoja1!$E$22</f>
        <v>58</v>
      </c>
      <c r="F14" s="7">
        <f>[3]Hoja1!$F$22</f>
        <v>895</v>
      </c>
      <c r="G14" s="7">
        <f>[3]Hoja1!$G$22</f>
        <v>28205</v>
      </c>
    </row>
    <row r="15" spans="1:8" x14ac:dyDescent="0.25">
      <c r="B15" s="8" t="s">
        <v>5</v>
      </c>
      <c r="C15" s="9"/>
      <c r="D15" s="7">
        <f>SUM(D12:D14)</f>
        <v>16100</v>
      </c>
      <c r="E15" s="16">
        <f t="shared" ref="E15:G15" si="0">SUM(E12:E14)</f>
        <v>199</v>
      </c>
      <c r="F15" s="7">
        <f t="shared" si="0"/>
        <v>3020</v>
      </c>
      <c r="G15" s="7">
        <f t="shared" si="0"/>
        <v>98430</v>
      </c>
    </row>
  </sheetData>
  <mergeCells count="6">
    <mergeCell ref="B15:C15"/>
    <mergeCell ref="C5:G5"/>
    <mergeCell ref="A1:H3"/>
    <mergeCell ref="C6:G6"/>
    <mergeCell ref="C7:G7"/>
    <mergeCell ref="C8:E8"/>
  </mergeCells>
  <pageMargins left="0.7" right="0.7" top="0.75" bottom="0.75" header="0.3" footer="0.3"/>
  <pageSetup paperSize="9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2022-08-08T20:28:21Z</dcterms:created>
  <dcterms:modified xsi:type="dcterms:W3CDTF">2022-08-09T03:31:27Z</dcterms:modified>
</cp:coreProperties>
</file>