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3" i="1" l="1"/>
  <c r="G12" i="1"/>
  <c r="G11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<sst xmlns="http://schemas.openxmlformats.org/spreadsheetml/2006/main" count="24" uniqueCount="20">
  <si>
    <t>PAPELERÍA JUAN GANDÍA</t>
  </si>
  <si>
    <t xml:space="preserve">COD. </t>
  </si>
  <si>
    <t>NOMBRE</t>
  </si>
  <si>
    <t xml:space="preserve">PRECIO </t>
  </si>
  <si>
    <t xml:space="preserve">PRECIO UNITARIO </t>
  </si>
  <si>
    <t xml:space="preserve">PROVEEDOR </t>
  </si>
  <si>
    <t xml:space="preserve">CANTIDAD </t>
  </si>
  <si>
    <t xml:space="preserve">Libreta-50 </t>
  </si>
  <si>
    <t>Agenda-2002</t>
  </si>
  <si>
    <t xml:space="preserve">Portafolios </t>
  </si>
  <si>
    <t>Agenda-2003</t>
  </si>
  <si>
    <t>Libreta-100</t>
  </si>
  <si>
    <t>Lápiz-08</t>
  </si>
  <si>
    <t>Lápiz-09</t>
  </si>
  <si>
    <t xml:space="preserve">AGISA </t>
  </si>
  <si>
    <t>CETESA</t>
  </si>
  <si>
    <t>PAPELSA</t>
  </si>
  <si>
    <t>TOTAL:</t>
  </si>
  <si>
    <t>IVA (16%)</t>
  </si>
  <si>
    <t xml:space="preserve">PRE.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</si>
</sst>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4" sqref="G14"/>
    </sheetView>
  </sheetViews>
  <sheetFormatPr baseColWidth="10" defaultRowHeight="15" x14ac:dyDescent="0.25"/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ht="30" x14ac:dyDescent="0.25">
      <c r="A2" s="3" t="s">
        <v>1</v>
      </c>
      <c r="B2" s="4" t="s">
        <v>2</v>
      </c>
      <c r="C2" s="4"/>
      <c r="D2" s="5" t="s">
        <v>4</v>
      </c>
      <c r="E2" s="6" t="s">
        <v>5</v>
      </c>
      <c r="F2" s="6" t="s">
        <v>6</v>
      </c>
      <c r="G2" s="6" t="s">
        <v>3</v>
      </c>
    </row>
    <row r="3" spans="1:7" x14ac:dyDescent="0.25">
      <c r="A3" s="3">
        <v>10</v>
      </c>
      <c r="B3" s="7" t="s">
        <v>7</v>
      </c>
      <c r="C3" s="7"/>
      <c r="D3" s="7">
        <v>8.1999999999999993</v>
      </c>
      <c r="E3" s="7" t="s">
        <v>14</v>
      </c>
      <c r="F3" s="7">
        <v>150</v>
      </c>
      <c r="G3" s="7">
        <f>(D3*F3)</f>
        <v>1230</v>
      </c>
    </row>
    <row r="4" spans="1:7" x14ac:dyDescent="0.25">
      <c r="A4" s="7">
        <v>40</v>
      </c>
      <c r="B4" s="7" t="s">
        <v>8</v>
      </c>
      <c r="C4" s="7"/>
      <c r="D4" s="7">
        <v>13.45</v>
      </c>
      <c r="E4" s="7" t="s">
        <v>15</v>
      </c>
      <c r="F4" s="7">
        <v>50</v>
      </c>
      <c r="G4" s="7">
        <f>(D4*F4)</f>
        <v>672.5</v>
      </c>
    </row>
    <row r="5" spans="1:7" x14ac:dyDescent="0.25">
      <c r="A5" s="7">
        <v>3</v>
      </c>
      <c r="B5" s="7" t="s">
        <v>9</v>
      </c>
      <c r="C5" s="7"/>
      <c r="D5" s="7">
        <v>20.399999999999999</v>
      </c>
      <c r="E5" s="7" t="s">
        <v>15</v>
      </c>
      <c r="F5" s="7">
        <v>75</v>
      </c>
      <c r="G5" s="7">
        <f>(D5*F5)</f>
        <v>1530</v>
      </c>
    </row>
    <row r="6" spans="1:7" x14ac:dyDescent="0.25">
      <c r="A6" s="7">
        <v>5</v>
      </c>
      <c r="B6" s="7" t="s">
        <v>10</v>
      </c>
      <c r="C6" s="7"/>
      <c r="D6" s="7">
        <v>15</v>
      </c>
      <c r="E6" s="7" t="s">
        <v>16</v>
      </c>
      <c r="F6" s="7">
        <v>75</v>
      </c>
      <c r="G6" s="7">
        <f>(D6*F6)</f>
        <v>1125</v>
      </c>
    </row>
    <row r="7" spans="1:7" x14ac:dyDescent="0.25">
      <c r="A7" s="7">
        <v>30</v>
      </c>
      <c r="B7" s="7" t="s">
        <v>11</v>
      </c>
      <c r="C7" s="7"/>
      <c r="D7" s="7">
        <v>2.84</v>
      </c>
      <c r="E7" s="7" t="s">
        <v>16</v>
      </c>
      <c r="F7" s="7">
        <v>90</v>
      </c>
      <c r="G7" s="7">
        <f>(D7*F7)</f>
        <v>255.6</v>
      </c>
    </row>
    <row r="8" spans="1:7" x14ac:dyDescent="0.25">
      <c r="A8" s="7">
        <v>2</v>
      </c>
      <c r="B8" s="7" t="s">
        <v>12</v>
      </c>
      <c r="C8" s="7"/>
      <c r="D8" s="7">
        <v>0.5</v>
      </c>
      <c r="E8" s="7" t="s">
        <v>15</v>
      </c>
      <c r="F8" s="7">
        <v>120</v>
      </c>
      <c r="G8" s="7">
        <f>(D8*F8)</f>
        <v>60</v>
      </c>
    </row>
    <row r="9" spans="1:7" x14ac:dyDescent="0.25">
      <c r="A9" s="7">
        <v>21</v>
      </c>
      <c r="B9" s="7" t="s">
        <v>13</v>
      </c>
      <c r="C9" s="7"/>
      <c r="D9" s="7">
        <v>0.5</v>
      </c>
      <c r="E9" s="7" t="s">
        <v>15</v>
      </c>
      <c r="F9" s="7">
        <v>120</v>
      </c>
      <c r="G9" s="7">
        <f>(D9*F9)</f>
        <v>60</v>
      </c>
    </row>
    <row r="11" spans="1:7" x14ac:dyDescent="0.25">
      <c r="F11" t="s">
        <v>17</v>
      </c>
      <c r="G11">
        <f>SUM(G3:G9)</f>
        <v>4933.1000000000004</v>
      </c>
    </row>
    <row r="12" spans="1:7" x14ac:dyDescent="0.25">
      <c r="F12" t="s">
        <v>18</v>
      </c>
      <c r="G12">
        <f>(G11*16%)</f>
        <v>789.29600000000005</v>
      </c>
    </row>
    <row r="13" spans="1:7" x14ac:dyDescent="0.25">
      <c r="F13" t="s">
        <v>19</v>
      </c>
      <c r="G13">
        <f>(G12+G11)</f>
        <v>5722.3960000000006</v>
      </c>
    </row>
  </sheetData>
  <mergeCells count="2">
    <mergeCell ref="A1:G1"/>
    <mergeCell ref="B2:C2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usuariofinal</dc:creator>
  <cp:lastModifiedBy>usuariofinal</cp:lastModifiedBy>
  <cp:lastPrinted>2021-09-21T17:26:15Z</cp:lastPrinted>
  <dcterms:created xsi:type="dcterms:W3CDTF">2021-09-21T17:04:38Z</dcterms:created>
  <dcterms:modified xsi:type="dcterms:W3CDTF">2021-09-21T17:28:28Z</dcterms:modified>
</cp:coreProperties>
</file>