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LL\Documents\cuarto Bloque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F11" i="1"/>
  <c r="E11" i="1"/>
  <c r="D11" i="1"/>
  <c r="C11" i="1"/>
  <c r="B11" i="1"/>
  <c r="G9" i="1"/>
  <c r="F9" i="1"/>
  <c r="E9" i="1"/>
  <c r="D9" i="1"/>
  <c r="C9" i="1"/>
  <c r="G8" i="1"/>
  <c r="F8" i="1"/>
  <c r="G7" i="1"/>
  <c r="F7" i="1"/>
  <c r="G6" i="1"/>
  <c r="B9" i="1"/>
  <c r="E8" i="1"/>
  <c r="D8" i="1"/>
  <c r="C8" i="1"/>
  <c r="B8" i="1"/>
  <c r="F6" i="1"/>
  <c r="E7" i="1"/>
  <c r="D7" i="1"/>
  <c r="C7" i="1"/>
  <c r="E6" i="1"/>
  <c r="B7" i="1"/>
  <c r="D6" i="1"/>
  <c r="C6" i="1"/>
  <c r="B6" i="1"/>
</calcChain>
</file>

<file path=xl/sharedStrings.xml><?xml version="1.0" encoding="utf-8"?>
<sst xmlns="http://schemas.openxmlformats.org/spreadsheetml/2006/main" count="16" uniqueCount="16">
  <si>
    <t>Volumen de ventas</t>
  </si>
  <si>
    <t xml:space="preserve">Beneficios </t>
  </si>
  <si>
    <t>Datos</t>
  </si>
  <si>
    <t>Enero</t>
  </si>
  <si>
    <t>Febrero</t>
  </si>
  <si>
    <t>Marzo</t>
  </si>
  <si>
    <t xml:space="preserve">Abril </t>
  </si>
  <si>
    <t>Mayo</t>
  </si>
  <si>
    <t>Junio</t>
  </si>
  <si>
    <t>7,25</t>
  </si>
  <si>
    <t>DATOS DEL PRIMER TRIMESTRE DEL 2002</t>
  </si>
  <si>
    <t>Costos fijos</t>
  </si>
  <si>
    <t>Costos  Variables</t>
  </si>
  <si>
    <t xml:space="preserve">Costos </t>
  </si>
  <si>
    <t xml:space="preserve">Costos fijos </t>
  </si>
  <si>
    <t>Ingresos por Ventas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</si>
</sst>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abSelected="1" workbookViewId="0">
      <selection activeCell="I5" sqref="I5"/>
    </sheetView>
  </sheetViews>
  <sheetFormatPr baseColWidth="10" defaultRowHeight="15" x14ac:dyDescent="0.25"/>
  <cols>
    <col min="1" max="1" width="20.140625" customWidth="1"/>
    <col min="2" max="2" width="11.85546875" bestFit="1" customWidth="1"/>
  </cols>
  <sheetData>
    <row r="1" spans="1:7" x14ac:dyDescent="0.25">
      <c r="A1" s="1" t="s">
        <v>10</v>
      </c>
      <c r="B1" s="1"/>
      <c r="C1" s="1"/>
      <c r="D1" s="1"/>
      <c r="E1" s="1"/>
      <c r="F1" s="1"/>
      <c r="G1" s="2"/>
    </row>
    <row r="2" spans="1:7" x14ac:dyDescent="0.25">
      <c r="A2" s="3"/>
      <c r="B2" s="3"/>
      <c r="C2" s="3"/>
      <c r="D2" s="3"/>
      <c r="E2" s="3"/>
      <c r="F2" s="3"/>
      <c r="G2" s="2"/>
    </row>
    <row r="3" spans="1:7" x14ac:dyDescent="0.25">
      <c r="A3" s="2"/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</row>
    <row r="4" spans="1:7" x14ac:dyDescent="0.25">
      <c r="A4" s="2" t="s">
        <v>0</v>
      </c>
      <c r="B4" s="2">
        <v>247</v>
      </c>
      <c r="C4" s="2">
        <v>333</v>
      </c>
      <c r="D4" s="2">
        <v>548</v>
      </c>
      <c r="E4" s="2">
        <v>254</v>
      </c>
      <c r="F4" s="2">
        <v>751</v>
      </c>
      <c r="G4" s="2">
        <v>457</v>
      </c>
    </row>
    <row r="5" spans="1:7" x14ac:dyDescent="0.25">
      <c r="A5" s="2" t="s">
        <v>15</v>
      </c>
      <c r="B5" s="2">
        <v>214.25</v>
      </c>
      <c r="C5" s="2">
        <v>654.21</v>
      </c>
      <c r="D5" s="2">
        <v>458.25</v>
      </c>
      <c r="E5" s="2">
        <v>325.54000000000002</v>
      </c>
      <c r="F5" s="2">
        <v>584.21</v>
      </c>
      <c r="G5" s="2">
        <v>874.24</v>
      </c>
    </row>
    <row r="6" spans="1:7" x14ac:dyDescent="0.25">
      <c r="A6" s="2" t="s">
        <v>11</v>
      </c>
      <c r="B6" s="2">
        <f>SUM(B4:B5)</f>
        <v>461.25</v>
      </c>
      <c r="C6" s="2">
        <f>SUM(C4:C5)</f>
        <v>987.21</v>
      </c>
      <c r="D6" s="2">
        <f>SUM(D4:D5)</f>
        <v>1006.25</v>
      </c>
      <c r="E6" s="2">
        <f>SUM(E4:E5)</f>
        <v>579.54</v>
      </c>
      <c r="F6" s="2">
        <f>SUM(F4:F5)</f>
        <v>1335.21</v>
      </c>
      <c r="G6" s="2">
        <f>SUM(G4:G5)</f>
        <v>1331.24</v>
      </c>
    </row>
    <row r="7" spans="1:7" x14ac:dyDescent="0.25">
      <c r="A7" s="2" t="s">
        <v>12</v>
      </c>
      <c r="B7" s="2">
        <f>(B6*60%)</f>
        <v>276.75</v>
      </c>
      <c r="C7" s="2">
        <f>(C6*60%)</f>
        <v>592.32600000000002</v>
      </c>
      <c r="D7" s="2">
        <f>(D6*60%)</f>
        <v>603.75</v>
      </c>
      <c r="E7" s="2">
        <f>(E6*60%)</f>
        <v>347.72399999999999</v>
      </c>
      <c r="F7" s="2">
        <f>(F6*60%)</f>
        <v>801.12599999999998</v>
      </c>
      <c r="G7" s="2">
        <f>(G6*60%)</f>
        <v>798.74400000000003</v>
      </c>
    </row>
    <row r="8" spans="1:7" x14ac:dyDescent="0.25">
      <c r="A8" s="2" t="s">
        <v>13</v>
      </c>
      <c r="B8" s="2">
        <f>(B6+B7)</f>
        <v>738</v>
      </c>
      <c r="C8" s="2">
        <f>(C6+C7)</f>
        <v>1579.5360000000001</v>
      </c>
      <c r="D8" s="2">
        <f>(D6+D7)</f>
        <v>1610</v>
      </c>
      <c r="E8" s="2">
        <f>(E6+E7)</f>
        <v>927.2639999999999</v>
      </c>
      <c r="F8" s="2">
        <f>(F6+F7)</f>
        <v>2136.3360000000002</v>
      </c>
      <c r="G8" s="2">
        <f>(G6+G7)</f>
        <v>2129.9839999999999</v>
      </c>
    </row>
    <row r="9" spans="1:7" x14ac:dyDescent="0.25">
      <c r="A9" s="2" t="s">
        <v>1</v>
      </c>
      <c r="B9" s="2">
        <f>(B6-B8)</f>
        <v>-276.75</v>
      </c>
      <c r="C9" s="2">
        <f>(C6-C8)</f>
        <v>-592.32600000000002</v>
      </c>
      <c r="D9" s="2">
        <f>(D6-D8)</f>
        <v>-603.75</v>
      </c>
      <c r="E9" s="2">
        <f>(E6-E8)</f>
        <v>-347.72399999999993</v>
      </c>
      <c r="F9" s="2">
        <f>(F6-F8)</f>
        <v>-801.1260000000002</v>
      </c>
      <c r="G9" s="2">
        <f>(G6-G8)</f>
        <v>-798.74399999999991</v>
      </c>
    </row>
    <row r="10" spans="1:7" x14ac:dyDescent="0.25">
      <c r="A10" s="2"/>
      <c r="B10" s="2"/>
      <c r="C10" s="2"/>
      <c r="D10" s="2"/>
      <c r="E10" s="2"/>
      <c r="F10" s="2"/>
      <c r="G10" s="2"/>
    </row>
    <row r="11" spans="1:7" x14ac:dyDescent="0.25">
      <c r="A11" s="2" t="s">
        <v>2</v>
      </c>
      <c r="B11" s="2">
        <f>MAX(B4:B9)</f>
        <v>738</v>
      </c>
      <c r="C11" s="2">
        <f>MAX(C4:C9)</f>
        <v>1579.5360000000001</v>
      </c>
      <c r="D11" s="2">
        <f>MAX(D4:D9)</f>
        <v>1610</v>
      </c>
      <c r="E11" s="2">
        <f>MAX(E4:E9)</f>
        <v>927.2639999999999</v>
      </c>
      <c r="F11" s="2">
        <f>MAX(F4:F9)</f>
        <v>2136.3360000000002</v>
      </c>
      <c r="G11" s="2">
        <f>MAX(G4:G9)</f>
        <v>2129.9839999999999</v>
      </c>
    </row>
    <row r="12" spans="1:7" x14ac:dyDescent="0.25">
      <c r="A12" s="2" t="s">
        <v>14</v>
      </c>
      <c r="B12" s="2" t="s">
        <v>9</v>
      </c>
      <c r="C12" s="2"/>
      <c r="D12" s="2"/>
      <c r="E12" s="2"/>
      <c r="F12" s="2"/>
      <c r="G12" s="2"/>
    </row>
  </sheetData>
  <mergeCells count="1">
    <mergeCell ref="A1:F1"/>
  </mergeCells>
  <printOptions horizontalCentered="1" verticalCentered="1"/>
  <pageMargins left="0.78740157480314965" right="0.78740157480314965" top="0.78740157480314965" bottom="0.78740157480314965" header="0.31496062992125984" footer="0.31496062992125984"/>
  <pageSetup paperSize="5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2021-09-28T17:23:29Z</cp:lastPrinted>
  <dcterms:created xsi:type="dcterms:W3CDTF">2021-09-28T16:43:03Z</dcterms:created>
  <dcterms:modified xsi:type="dcterms:W3CDTF">2021-09-28T17:24:59Z</dcterms:modified>
</cp:coreProperties>
</file>