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 bonita\Documents\"/>
    </mc:Choice>
  </mc:AlternateContent>
  <bookViews>
    <workbookView xWindow="0" yWindow="0" windowWidth="24000" windowHeight="14235"/>
  </bookViews>
  <sheets>
    <sheet name="Papeleria Juan Gandia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7" i="1" l="1"/>
  <c r="G8" i="1"/>
  <c r="G9" i="1"/>
  <c r="G10" i="1"/>
  <c r="G11" i="1"/>
  <c r="G12" i="1"/>
  <c r="G6" i="1"/>
  <c r="G13" i="1" s="1"/>
  <c r="G14" i="1" s="1"/>
</calcChain>
</file>

<file path=xl/sharedStrings.xml><?xml version="1.0" encoding="utf-8"?>
<sst xmlns="http://schemas.openxmlformats.org/spreadsheetml/2006/main" count="24" uniqueCount="20">
  <si>
    <t>PAPELERÍA JUAN GANDÍA</t>
  </si>
  <si>
    <t>Cod.</t>
  </si>
  <si>
    <t xml:space="preserve">Nombre </t>
  </si>
  <si>
    <t>Precio</t>
  </si>
  <si>
    <t xml:space="preserve">Precio  
Unitario </t>
  </si>
  <si>
    <t xml:space="preserve">Preoveedor </t>
  </si>
  <si>
    <t>Cantidad</t>
  </si>
  <si>
    <t>Libreta-50</t>
  </si>
  <si>
    <t>Agenda-2002</t>
  </si>
  <si>
    <t>Portafolios</t>
  </si>
  <si>
    <t>Agenda-2003</t>
  </si>
  <si>
    <t>Libreta-100</t>
  </si>
  <si>
    <t>Lapíz-08</t>
  </si>
  <si>
    <t>Lapíz-09</t>
  </si>
  <si>
    <t>AGISA</t>
  </si>
  <si>
    <t>CETESA</t>
  </si>
  <si>
    <t>PAPELESA</t>
  </si>
  <si>
    <t>Total</t>
  </si>
  <si>
    <t>Pre. Final</t>
  </si>
  <si>
    <t>IVA 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</si>
</sst>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9" fontId="0" fillId="2" borderId="1" xfId="0" applyNumberFormat="1" applyFill="1" applyBorder="1"/>
    <xf numFmtId="0" fontId="1" fillId="4" borderId="1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Papelería</a:t>
            </a:r>
            <a:r>
              <a:rPr lang="en-US" baseline="0"/>
              <a:t> Juan Gandía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4"/>
              <c:layout>
                <c:manualLayout>
                  <c:x val="4.6362204724409446E-2"/>
                  <c:y val="9.31153397491980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7505249343832021E-2"/>
                  <c:y val="0.2048636628754738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132108486438693E-3"/>
                  <c:y val="9.37525517643627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'Papeleria Juan Gandia '!$C$6:$C$12</c:f>
              <c:strCache>
                <c:ptCount val="7"/>
                <c:pt idx="0">
                  <c:v>Libreta-50</c:v>
                </c:pt>
                <c:pt idx="1">
                  <c:v>Agenda-2002</c:v>
                </c:pt>
                <c:pt idx="2">
                  <c:v>Portafolios</c:v>
                </c:pt>
                <c:pt idx="3">
                  <c:v>Agenda-2003</c:v>
                </c:pt>
                <c:pt idx="4">
                  <c:v>Libreta-100</c:v>
                </c:pt>
                <c:pt idx="5">
                  <c:v>Lapíz-08</c:v>
                </c:pt>
                <c:pt idx="6">
                  <c:v>Lapíz-09</c:v>
                </c:pt>
              </c:strCache>
            </c:strRef>
          </c:cat>
          <c:val>
            <c:numRef>
              <c:f>'Papeleria Juan Gandia '!$G$6:$G$12</c:f>
              <c:numCache>
                <c:formatCode>_-* #,##0.00\ [$€-C0A]_-;\-* #,##0.00\ [$€-C0A]_-;_-* "-"??\ [$€-C0A]_-;_-@_-</c:formatCode>
                <c:ptCount val="7"/>
                <c:pt idx="0">
                  <c:v>1230</c:v>
                </c:pt>
                <c:pt idx="1">
                  <c:v>672.5</c:v>
                </c:pt>
                <c:pt idx="2">
                  <c:v>1530</c:v>
                </c:pt>
                <c:pt idx="3">
                  <c:v>1125</c:v>
                </c:pt>
                <c:pt idx="4">
                  <c:v>255.6</c:v>
                </c:pt>
                <c:pt idx="5">
                  <c:v>60</c:v>
                </c:pt>
                <c:pt idx="6">
                  <c:v>60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4</xdr:row>
      <xdr:rowOff>157162</xdr:rowOff>
    </xdr:from>
    <xdr:to>
      <xdr:col>14</xdr:col>
      <xdr:colOff>514350</xdr:colOff>
      <xdr:row>18</xdr:row>
      <xdr:rowOff>42862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F22" sqref="F22"/>
    </sheetView>
  </sheetViews>
  <sheetFormatPr baseColWidth="10" defaultRowHeight="15" x14ac:dyDescent="0.25"/>
  <cols>
    <col min="2" max="2" width="2.140625" customWidth="1"/>
    <col min="3" max="3" width="12.5703125" customWidth="1"/>
  </cols>
  <sheetData>
    <row r="1" spans="1:8" x14ac:dyDescent="0.25">
      <c r="A1" s="11" t="s">
        <v>0</v>
      </c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1"/>
      <c r="B4" s="1"/>
      <c r="C4" s="1"/>
      <c r="D4" s="1"/>
      <c r="E4" s="1"/>
      <c r="F4" s="1"/>
      <c r="G4" s="1"/>
    </row>
    <row r="5" spans="1:8" ht="30" x14ac:dyDescent="0.25">
      <c r="A5" s="9" t="s">
        <v>1</v>
      </c>
      <c r="B5" s="8"/>
      <c r="C5" s="9" t="s">
        <v>2</v>
      </c>
      <c r="D5" s="10" t="s">
        <v>4</v>
      </c>
      <c r="E5" s="9" t="s">
        <v>5</v>
      </c>
      <c r="F5" s="9" t="s">
        <v>6</v>
      </c>
      <c r="G5" s="9" t="s">
        <v>3</v>
      </c>
    </row>
    <row r="6" spans="1:8" x14ac:dyDescent="0.25">
      <c r="A6" s="5">
        <v>10</v>
      </c>
      <c r="B6" s="5"/>
      <c r="C6" s="5" t="s">
        <v>7</v>
      </c>
      <c r="D6" s="6">
        <v>8.1999999999999993</v>
      </c>
      <c r="E6" s="5" t="s">
        <v>14</v>
      </c>
      <c r="F6" s="5">
        <v>150</v>
      </c>
      <c r="G6" s="6">
        <f>(D6*F6)</f>
        <v>1230</v>
      </c>
    </row>
    <row r="7" spans="1:8" x14ac:dyDescent="0.25">
      <c r="A7" s="3">
        <v>40</v>
      </c>
      <c r="B7" s="3"/>
      <c r="C7" s="3" t="s">
        <v>8</v>
      </c>
      <c r="D7" s="4">
        <v>13.45</v>
      </c>
      <c r="E7" s="3" t="s">
        <v>15</v>
      </c>
      <c r="F7" s="3">
        <v>50</v>
      </c>
      <c r="G7" s="4">
        <f t="shared" ref="G7:G12" si="0">(D7*F7)</f>
        <v>672.5</v>
      </c>
    </row>
    <row r="8" spans="1:8" x14ac:dyDescent="0.25">
      <c r="A8" s="5">
        <v>3</v>
      </c>
      <c r="B8" s="5"/>
      <c r="C8" s="5" t="s">
        <v>9</v>
      </c>
      <c r="D8" s="6">
        <v>20.399999999999999</v>
      </c>
      <c r="E8" s="5" t="s">
        <v>15</v>
      </c>
      <c r="F8" s="5">
        <v>75</v>
      </c>
      <c r="G8" s="6">
        <f t="shared" si="0"/>
        <v>1530</v>
      </c>
    </row>
    <row r="9" spans="1:8" x14ac:dyDescent="0.25">
      <c r="A9" s="3">
        <v>5</v>
      </c>
      <c r="B9" s="3"/>
      <c r="C9" s="3" t="s">
        <v>10</v>
      </c>
      <c r="D9" s="4">
        <v>15</v>
      </c>
      <c r="E9" s="3" t="s">
        <v>16</v>
      </c>
      <c r="F9" s="3">
        <v>75</v>
      </c>
      <c r="G9" s="4">
        <f t="shared" si="0"/>
        <v>1125</v>
      </c>
    </row>
    <row r="10" spans="1:8" x14ac:dyDescent="0.25">
      <c r="A10" s="5">
        <v>30</v>
      </c>
      <c r="B10" s="5"/>
      <c r="C10" s="5" t="s">
        <v>11</v>
      </c>
      <c r="D10" s="6">
        <v>2.84</v>
      </c>
      <c r="E10" s="5" t="s">
        <v>16</v>
      </c>
      <c r="F10" s="5">
        <v>90</v>
      </c>
      <c r="G10" s="6">
        <f t="shared" si="0"/>
        <v>255.6</v>
      </c>
    </row>
    <row r="11" spans="1:8" x14ac:dyDescent="0.25">
      <c r="A11" s="3">
        <v>2</v>
      </c>
      <c r="B11" s="3"/>
      <c r="C11" s="3" t="s">
        <v>12</v>
      </c>
      <c r="D11" s="4">
        <v>0.5</v>
      </c>
      <c r="E11" s="3" t="s">
        <v>15</v>
      </c>
      <c r="F11" s="3">
        <v>120</v>
      </c>
      <c r="G11" s="4">
        <f t="shared" si="0"/>
        <v>60</v>
      </c>
    </row>
    <row r="12" spans="1:8" x14ac:dyDescent="0.25">
      <c r="A12" s="5">
        <v>21</v>
      </c>
      <c r="B12" s="5"/>
      <c r="C12" s="5" t="s">
        <v>13</v>
      </c>
      <c r="D12" s="6">
        <v>0.5</v>
      </c>
      <c r="E12" s="5" t="s">
        <v>15</v>
      </c>
      <c r="F12" s="5">
        <v>120</v>
      </c>
      <c r="G12" s="6">
        <f t="shared" si="0"/>
        <v>60</v>
      </c>
    </row>
    <row r="13" spans="1:8" x14ac:dyDescent="0.25">
      <c r="A13" s="3"/>
      <c r="B13" s="3"/>
      <c r="C13" s="3"/>
      <c r="D13" s="3"/>
      <c r="E13" s="3"/>
      <c r="F13" s="3" t="s">
        <v>17</v>
      </c>
      <c r="G13" s="4">
        <f>SUM(G6:G12)</f>
        <v>4933.1000000000004</v>
      </c>
    </row>
    <row r="14" spans="1:8" x14ac:dyDescent="0.25">
      <c r="A14" s="5"/>
      <c r="B14" s="5"/>
      <c r="C14" s="5"/>
      <c r="D14" s="5"/>
      <c r="E14" s="7"/>
      <c r="F14" s="7" t="s">
        <v>19</v>
      </c>
      <c r="G14" s="5">
        <f>G13*16%</f>
        <v>789.29600000000005</v>
      </c>
    </row>
    <row r="15" spans="1:8" x14ac:dyDescent="0.25">
      <c r="F15" s="3" t="s">
        <v>18</v>
      </c>
      <c r="G15" s="4">
        <f>SUM(G13+G14)</f>
        <v>5722.3960000000006</v>
      </c>
    </row>
  </sheetData>
  <mergeCells count="1">
    <mergeCell ref="A1:H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Papeleria Juan Gandia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bonita</dc:creator>
  <cp:lastModifiedBy>pc bonita</cp:lastModifiedBy>
  <dcterms:created xsi:type="dcterms:W3CDTF">2021-07-12T12:52:17Z</dcterms:created>
  <dcterms:modified xsi:type="dcterms:W3CDTF">2021-07-13T21:26:57Z</dcterms:modified>
</cp:coreProperties>
</file>