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70" windowHeight="9495"/>
  </bookViews>
  <sheets>
    <sheet name="Primer Semestre 200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B9" i="1"/>
  <c r="C9" i="1"/>
  <c r="D9" i="1"/>
  <c r="E9" i="1"/>
  <c r="F9" i="1"/>
  <c r="G9" i="1"/>
  <c r="B10" i="1"/>
  <c r="C10" i="1"/>
  <c r="D10" i="1"/>
  <c r="E10" i="1"/>
  <c r="F10" i="1"/>
  <c r="G10" i="1"/>
</calcChain>
</file>

<file path=xl/sharedStrings.xml><?xml version="1.0" encoding="utf-8"?>
<sst xmlns="http://schemas.openxmlformats.org/spreadsheetml/2006/main" count="15" uniqueCount="14">
  <si>
    <t>DATOS DEL PRIMER TRIMESTRE DEL 2002</t>
  </si>
  <si>
    <t xml:space="preserve">Enero </t>
  </si>
  <si>
    <t>Febrero</t>
  </si>
  <si>
    <t>Marzo</t>
  </si>
  <si>
    <t>Abril</t>
  </si>
  <si>
    <t>Mayo</t>
  </si>
  <si>
    <t>Junio</t>
  </si>
  <si>
    <t xml:space="preserve">Volumen de Ventas </t>
  </si>
  <si>
    <t xml:space="preserve">Ingresos por Ventas </t>
  </si>
  <si>
    <t xml:space="preserve">Costes Fijos </t>
  </si>
  <si>
    <t xml:space="preserve">Costes Variables </t>
  </si>
  <si>
    <t xml:space="preserve">Beneficio </t>
  </si>
  <si>
    <t xml:space="preserve">Datos </t>
  </si>
  <si>
    <t xml:space="preserve">Costes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</si>
</sst>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C0A]_-;\-* #,##0.00\ [$€-C0A]_-;_-* &quot;-&quot;??\ [$€-C0A]_-;_-@_-"/>
  </numFmts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0" fontId="0" fillId="0" borderId="0" xfId="0" applyBorder="1"/>
    <xf numFmtId="0" fontId="0" fillId="0" borderId="2" xfId="0" applyBorder="1"/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Datos</a:t>
            </a:r>
            <a:r>
              <a:rPr lang="es-GT" baseline="0"/>
              <a:t> del Primer Trimestre del 2002</a:t>
            </a:r>
            <a:endParaRPr lang="es-GT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374605171369208"/>
          <c:y val="0.18560185185185185"/>
          <c:w val="0.69816360393878396"/>
          <c:h val="0.67053988043161272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'Primer Semestre 2002'!$B$4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'Primer Semestre 2002'!$A$9:$A$10</c:f>
              <c:strCache>
                <c:ptCount val="2"/>
                <c:pt idx="0">
                  <c:v>Costes </c:v>
                </c:pt>
                <c:pt idx="1">
                  <c:v>Beneficio </c:v>
                </c:pt>
              </c:strCache>
            </c:strRef>
          </c:cat>
          <c:val>
            <c:numRef>
              <c:f>'Primer Semestre 2002'!$B$9:$B$10</c:f>
              <c:numCache>
                <c:formatCode>General</c:formatCode>
                <c:ptCount val="2"/>
                <c:pt idx="0" formatCode="_-* #,##0.00\ [$€-C0A]_-;\-* #,##0.00\ [$€-C0A]_-;_-* &quot;-&quot;??\ [$€-C0A]_-;_-@_-">
                  <c:v>170.27</c:v>
                </c:pt>
                <c:pt idx="1">
                  <c:v>43.97999999999999</c:v>
                </c:pt>
              </c:numCache>
            </c:numRef>
          </c:val>
        </c:ser>
        <c:ser>
          <c:idx val="1"/>
          <c:order val="1"/>
          <c:tx>
            <c:strRef>
              <c:f>'Primer Semestre 2002'!$C$4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'Primer Semestre 2002'!$A$9:$A$10</c:f>
              <c:strCache>
                <c:ptCount val="2"/>
                <c:pt idx="0">
                  <c:v>Costes </c:v>
                </c:pt>
                <c:pt idx="1">
                  <c:v>Beneficio </c:v>
                </c:pt>
              </c:strCache>
            </c:strRef>
          </c:cat>
          <c:val>
            <c:numRef>
              <c:f>'Primer Semestre 2002'!$C$9:$C$10</c:f>
              <c:numCache>
                <c:formatCode>_-* #,##0.00\ [$€-C0A]_-;\-* #,##0.00\ [$€-C0A]_-;_-* "-"??\ [$€-C0A]_-;_-@_-</c:formatCode>
                <c:ptCount val="2"/>
                <c:pt idx="0">
                  <c:v>227.03</c:v>
                </c:pt>
                <c:pt idx="1">
                  <c:v>427.18000000000006</c:v>
                </c:pt>
              </c:numCache>
            </c:numRef>
          </c:val>
        </c:ser>
        <c:ser>
          <c:idx val="2"/>
          <c:order val="2"/>
          <c:tx>
            <c:strRef>
              <c:f>'Primer Semestre 2002'!$D$4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'Primer Semestre 2002'!$A$9:$A$10</c:f>
              <c:strCache>
                <c:ptCount val="2"/>
                <c:pt idx="0">
                  <c:v>Costes </c:v>
                </c:pt>
                <c:pt idx="1">
                  <c:v>Beneficio </c:v>
                </c:pt>
              </c:strCache>
            </c:strRef>
          </c:cat>
          <c:val>
            <c:numRef>
              <c:f>'Primer Semestre 2002'!$D$9:$D$10</c:f>
              <c:numCache>
                <c:formatCode>General</c:formatCode>
                <c:ptCount val="2"/>
                <c:pt idx="0" formatCode="_-* #,##0.00\ [$€-C0A]_-;\-* #,##0.00\ [$€-C0A]_-;_-* &quot;-&quot;??\ [$€-C0A]_-;_-@_-">
                  <c:v>368.93</c:v>
                </c:pt>
                <c:pt idx="1">
                  <c:v>89.32</c:v>
                </c:pt>
              </c:numCache>
            </c:numRef>
          </c:val>
        </c:ser>
        <c:ser>
          <c:idx val="3"/>
          <c:order val="3"/>
          <c:tx>
            <c:strRef>
              <c:f>'Primer Semestre 2002'!$E$4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'Primer Semestre 2002'!$A$9:$A$10</c:f>
              <c:strCache>
                <c:ptCount val="2"/>
                <c:pt idx="0">
                  <c:v>Costes </c:v>
                </c:pt>
                <c:pt idx="1">
                  <c:v>Beneficio </c:v>
                </c:pt>
              </c:strCache>
            </c:strRef>
          </c:cat>
          <c:val>
            <c:numRef>
              <c:f>'Primer Semestre 2002'!$E$9:$E$10</c:f>
              <c:numCache>
                <c:formatCode>_-* #,##0.00\ [$€-C0A]_-;\-* #,##0.00\ [$€-C0A]_-;_-* "-"??\ [$€-C0A]_-;_-@_-</c:formatCode>
                <c:ptCount val="2"/>
                <c:pt idx="0">
                  <c:v>174.89000000000001</c:v>
                </c:pt>
                <c:pt idx="1">
                  <c:v>150.65</c:v>
                </c:pt>
              </c:numCache>
            </c:numRef>
          </c:val>
        </c:ser>
        <c:ser>
          <c:idx val="4"/>
          <c:order val="4"/>
          <c:tx>
            <c:strRef>
              <c:f>'Primer Semestre 2002'!$F$4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'Primer Semestre 2002'!$A$9:$A$10</c:f>
              <c:strCache>
                <c:ptCount val="2"/>
                <c:pt idx="0">
                  <c:v>Costes </c:v>
                </c:pt>
                <c:pt idx="1">
                  <c:v>Beneficio </c:v>
                </c:pt>
              </c:strCache>
            </c:strRef>
          </c:cat>
          <c:val>
            <c:numRef>
              <c:f>'Primer Semestre 2002'!$F$9:$F$10</c:f>
              <c:numCache>
                <c:formatCode>_-* #,##0.00\ [$€-C0A]_-;\-* #,##0.00\ [$€-C0A]_-;_-* "-"??\ [$€-C0A]_-;_-@_-</c:formatCode>
                <c:ptCount val="2"/>
                <c:pt idx="0">
                  <c:v>502.91</c:v>
                </c:pt>
                <c:pt idx="1">
                  <c:v>81.300000000000011</c:v>
                </c:pt>
              </c:numCache>
            </c:numRef>
          </c:val>
        </c:ser>
        <c:ser>
          <c:idx val="5"/>
          <c:order val="5"/>
          <c:tx>
            <c:strRef>
              <c:f>'Primer Semestre 2002'!$G$4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'Primer Semestre 2002'!$A$9:$A$10</c:f>
              <c:strCache>
                <c:ptCount val="2"/>
                <c:pt idx="0">
                  <c:v>Costes </c:v>
                </c:pt>
                <c:pt idx="1">
                  <c:v>Beneficio </c:v>
                </c:pt>
              </c:strCache>
            </c:strRef>
          </c:cat>
          <c:val>
            <c:numRef>
              <c:f>'Primer Semestre 2002'!$G$9:$G$10</c:f>
              <c:numCache>
                <c:formatCode>_-* #,##0.00\ [$€-C0A]_-;\-* #,##0.00\ [$€-C0A]_-;_-* "-"??\ [$€-C0A]_-;_-@_-</c:formatCode>
                <c:ptCount val="2"/>
                <c:pt idx="0">
                  <c:v>308.87</c:v>
                </c:pt>
                <c:pt idx="1">
                  <c:v>565.37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4899456"/>
        <c:axId val="164913536"/>
        <c:axId val="144759424"/>
      </c:bar3DChart>
      <c:catAx>
        <c:axId val="16489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64913536"/>
        <c:crosses val="autoZero"/>
        <c:auto val="1"/>
        <c:lblAlgn val="ctr"/>
        <c:lblOffset val="100"/>
        <c:noMultiLvlLbl val="0"/>
      </c:catAx>
      <c:valAx>
        <c:axId val="164913536"/>
        <c:scaling>
          <c:orientation val="minMax"/>
        </c:scaling>
        <c:delete val="0"/>
        <c:axPos val="l"/>
        <c:majorGridlines>
          <c:spPr>
            <a:ln w="1905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numFmt formatCode="_-* #,##0.00\ [$€-C0A]_-;\-* #,##0.00\ [$€-C0A]_-;_-* &quot;-&quot;??\ [$€-C0A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64899456"/>
        <c:crosses val="autoZero"/>
        <c:crossBetween val="between"/>
      </c:valAx>
      <c:serAx>
        <c:axId val="1447594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64913536"/>
        <c:crosses val="autoZero"/>
      </c:ser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6815284959921712"/>
          <c:y val="0.24594852726742492"/>
          <c:w val="0.10033003660159862"/>
          <c:h val="0.615162583843686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700086</xdr:colOff>
      <xdr:row>14</xdr:row>
      <xdr:rowOff>14287</xdr:rowOff>
    </xdr:from>
    <xdr:to>
      <xdr:col>11</xdr:col>
      <xdr:colOff>685799</xdr:colOff>
      <xdr:row>28</xdr:row>
      <xdr:rowOff>90487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K11" sqref="K11"/>
    </sheetView>
  </sheetViews>
  <sheetFormatPr baseColWidth="10" defaultRowHeight="15" x14ac:dyDescent="0.25"/>
  <cols>
    <col min="1" max="1" width="20.28515625" customWidth="1"/>
    <col min="2" max="2" width="11.85546875" bestFit="1" customWidth="1"/>
  </cols>
  <sheetData>
    <row r="1" spans="1:7" x14ac:dyDescent="0.25">
      <c r="A1" s="9" t="s">
        <v>0</v>
      </c>
      <c r="B1" s="8"/>
      <c r="C1" s="8"/>
      <c r="D1" s="8"/>
      <c r="E1" s="8"/>
      <c r="F1" s="8"/>
    </row>
    <row r="2" spans="1:7" x14ac:dyDescent="0.25">
      <c r="A2" s="8"/>
      <c r="B2" s="8"/>
      <c r="C2" s="8"/>
      <c r="D2" s="8"/>
      <c r="E2" s="8"/>
      <c r="F2" s="8"/>
    </row>
    <row r="4" spans="1:7" x14ac:dyDescent="0.25">
      <c r="A4" s="1"/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</row>
    <row r="5" spans="1:7" x14ac:dyDescent="0.25">
      <c r="A5" s="3" t="s">
        <v>7</v>
      </c>
      <c r="B5" s="5">
        <v>247</v>
      </c>
      <c r="C5" s="5">
        <v>333</v>
      </c>
      <c r="D5" s="5">
        <v>548</v>
      </c>
      <c r="E5" s="5">
        <v>254</v>
      </c>
      <c r="F5" s="5">
        <v>751</v>
      </c>
      <c r="G5" s="5">
        <v>457</v>
      </c>
    </row>
    <row r="6" spans="1:7" x14ac:dyDescent="0.25">
      <c r="A6" s="2" t="s">
        <v>8</v>
      </c>
      <c r="B6" s="4">
        <v>214.25</v>
      </c>
      <c r="C6" s="4">
        <v>654.21</v>
      </c>
      <c r="D6" s="4">
        <v>458.25</v>
      </c>
      <c r="E6" s="4">
        <v>325.54000000000002</v>
      </c>
      <c r="F6" s="4">
        <v>584.21</v>
      </c>
      <c r="G6" s="4">
        <v>874.24</v>
      </c>
    </row>
    <row r="7" spans="1:7" x14ac:dyDescent="0.25">
      <c r="A7" s="3" t="s">
        <v>9</v>
      </c>
      <c r="B7" s="5">
        <v>7.25</v>
      </c>
      <c r="C7" s="5">
        <v>7.25</v>
      </c>
      <c r="D7" s="5">
        <v>7.25</v>
      </c>
      <c r="E7" s="5">
        <v>7.25</v>
      </c>
      <c r="F7" s="5">
        <v>7.25</v>
      </c>
      <c r="G7" s="5">
        <v>7.25</v>
      </c>
    </row>
    <row r="8" spans="1:7" x14ac:dyDescent="0.25">
      <c r="A8" s="2" t="s">
        <v>10</v>
      </c>
      <c r="B8" s="4">
        <f>(B5*66%)</f>
        <v>163.02000000000001</v>
      </c>
      <c r="C8" s="4">
        <f>(C5*66%)</f>
        <v>219.78</v>
      </c>
      <c r="D8" s="4">
        <f>D5*66%</f>
        <v>361.68</v>
      </c>
      <c r="E8" s="4">
        <f>E5*66%</f>
        <v>167.64000000000001</v>
      </c>
      <c r="F8" s="4">
        <f>F5*66%</f>
        <v>495.66</v>
      </c>
      <c r="G8" s="4">
        <f>G5*66%</f>
        <v>301.62</v>
      </c>
    </row>
    <row r="9" spans="1:7" x14ac:dyDescent="0.25">
      <c r="A9" s="3" t="s">
        <v>13</v>
      </c>
      <c r="B9" s="5">
        <f t="shared" ref="B9:G9" si="0">SUM(B7+B8)</f>
        <v>170.27</v>
      </c>
      <c r="C9" s="5">
        <f t="shared" si="0"/>
        <v>227.03</v>
      </c>
      <c r="D9" s="5">
        <f t="shared" si="0"/>
        <v>368.93</v>
      </c>
      <c r="E9" s="5">
        <f t="shared" si="0"/>
        <v>174.89000000000001</v>
      </c>
      <c r="F9" s="5">
        <f t="shared" si="0"/>
        <v>502.91</v>
      </c>
      <c r="G9" s="5">
        <f t="shared" si="0"/>
        <v>308.87</v>
      </c>
    </row>
    <row r="10" spans="1:7" x14ac:dyDescent="0.25">
      <c r="A10" s="2" t="s">
        <v>11</v>
      </c>
      <c r="B10" s="2">
        <f t="shared" ref="B10:G10" si="1">(B6-B9)</f>
        <v>43.97999999999999</v>
      </c>
      <c r="C10" s="4">
        <f t="shared" si="1"/>
        <v>427.18000000000006</v>
      </c>
      <c r="D10" s="2">
        <f t="shared" si="1"/>
        <v>89.32</v>
      </c>
      <c r="E10" s="4">
        <f t="shared" si="1"/>
        <v>150.65</v>
      </c>
      <c r="F10" s="4">
        <f t="shared" si="1"/>
        <v>81.300000000000011</v>
      </c>
      <c r="G10" s="4">
        <f t="shared" si="1"/>
        <v>565.37</v>
      </c>
    </row>
    <row r="11" spans="1:7" x14ac:dyDescent="0.25">
      <c r="A11" s="7"/>
      <c r="B11" s="6"/>
      <c r="C11" s="6"/>
      <c r="D11" s="6"/>
      <c r="E11" s="6"/>
      <c r="F11" s="6"/>
      <c r="G11" s="6"/>
    </row>
    <row r="12" spans="1:7" x14ac:dyDescent="0.25">
      <c r="A12" s="3" t="s">
        <v>12</v>
      </c>
      <c r="B12" s="6"/>
      <c r="C12" s="6"/>
      <c r="D12" s="6"/>
      <c r="E12" s="6"/>
      <c r="F12" s="6"/>
      <c r="G12" s="6"/>
    </row>
    <row r="13" spans="1:7" x14ac:dyDescent="0.25">
      <c r="A13" s="2" t="s">
        <v>9</v>
      </c>
      <c r="B13" s="4">
        <v>7.25</v>
      </c>
      <c r="C13" s="6"/>
      <c r="D13" s="6"/>
      <c r="E13" s="6"/>
      <c r="F13" s="6"/>
      <c r="G13" s="6"/>
    </row>
  </sheetData>
  <mergeCells count="1">
    <mergeCell ref="A1:F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 Semestre 2002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bonita</dc:creator>
  <cp:lastModifiedBy>pc bonita</cp:lastModifiedBy>
  <dcterms:created xsi:type="dcterms:W3CDTF">2021-07-13T21:33:55Z</dcterms:created>
  <dcterms:modified xsi:type="dcterms:W3CDTF">2021-07-19T13:24:48Z</dcterms:modified>
</cp:coreProperties>
</file>