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bookViews>
    <workbookView xWindow="0" yWindow="0" windowWidth="20490" windowHeight="7530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<sst xmlns="http://schemas.openxmlformats.org/spreadsheetml/2006/main" count="1576" uniqueCount="501">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</sst>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zoomScaleNormal="100" zoomScaleSheetLayoutView="80" workbookViewId="0">
      <selection activeCell="Q23" sqref="Q23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1</v>
      </c>
      <c r="B6" s="9">
        <v>44575</v>
      </c>
      <c r="C6" s="3" t="s">
        <v>265</v>
      </c>
      <c r="D6" s="25" t="s">
        <v>266</v>
      </c>
      <c r="E6" s="3" t="s">
        <v>8</v>
      </c>
      <c r="F6" s="3" t="s">
        <v>61</v>
      </c>
      <c r="G6" s="3" t="s">
        <v>29</v>
      </c>
      <c r="H6" s="3" t="s">
        <v>23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  <c r="O6" s="18"/>
    </row>
    <row r="7" spans="1:15" s="11" customFormat="1" x14ac:dyDescent="0.25">
      <c r="A7" s="22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29</v>
      </c>
      <c r="H7" s="3" t="s">
        <v>23</v>
      </c>
      <c r="I7" s="3" t="s">
        <v>18</v>
      </c>
      <c r="J7" s="22">
        <v>83</v>
      </c>
      <c r="K7" s="3">
        <v>83</v>
      </c>
      <c r="L7" s="3">
        <v>77</v>
      </c>
      <c r="M7" s="3">
        <v>96</v>
      </c>
      <c r="N7" s="3">
        <f t="shared" si="0"/>
        <v>84.75</v>
      </c>
      <c r="O7" s="18"/>
    </row>
    <row r="8" spans="1:15" s="11" customFormat="1" hidden="1" x14ac:dyDescent="0.25">
      <c r="A8" s="22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45</v>
      </c>
      <c r="K8" s="3">
        <v>45</v>
      </c>
      <c r="L8" s="3">
        <v>79</v>
      </c>
      <c r="M8" s="3">
        <v>71</v>
      </c>
      <c r="N8" s="3">
        <f t="shared" si="0"/>
        <v>60</v>
      </c>
      <c r="O8" s="18"/>
    </row>
    <row r="9" spans="1:15" s="11" customFormat="1" x14ac:dyDescent="0.25">
      <c r="A9" s="22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49</v>
      </c>
      <c r="H9" s="3" t="s">
        <v>23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 t="shared" si="0"/>
        <v>74.5</v>
      </c>
      <c r="O9" s="18"/>
    </row>
    <row r="10" spans="1:15" s="11" customFormat="1" hidden="1" x14ac:dyDescent="0.25">
      <c r="A10" s="22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49</v>
      </c>
      <c r="H10" s="3" t="s">
        <v>23</v>
      </c>
      <c r="I10" s="3" t="s">
        <v>21</v>
      </c>
      <c r="J10" s="22">
        <v>24</v>
      </c>
      <c r="K10" s="25">
        <v>24</v>
      </c>
      <c r="L10" s="3">
        <v>26</v>
      </c>
      <c r="M10" s="3">
        <v>50</v>
      </c>
      <c r="N10" s="3">
        <f t="shared" si="0"/>
        <v>31</v>
      </c>
      <c r="O10" s="18"/>
    </row>
    <row r="11" spans="1:15" s="11" customFormat="1" x14ac:dyDescent="0.25">
      <c r="A11" s="22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49</v>
      </c>
      <c r="H11" s="3" t="s">
        <v>23</v>
      </c>
      <c r="I11" s="3" t="s">
        <v>21</v>
      </c>
      <c r="J11" s="22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  <c r="O11" s="18"/>
    </row>
    <row r="12" spans="1:15" s="11" customFormat="1" hidden="1" x14ac:dyDescent="0.25">
      <c r="A12" s="22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49</v>
      </c>
      <c r="H12" s="3" t="s">
        <v>23</v>
      </c>
      <c r="I12" s="3" t="s">
        <v>21</v>
      </c>
      <c r="J12" s="22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  <c r="O12" s="18"/>
    </row>
    <row r="13" spans="1:15" s="11" customFormat="1" hidden="1" x14ac:dyDescent="0.25">
      <c r="A13" s="22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28" t="s">
        <v>31</v>
      </c>
      <c r="H13" s="3" t="s">
        <v>23</v>
      </c>
      <c r="I13" s="3" t="s">
        <v>20</v>
      </c>
      <c r="J13" s="22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  <c r="O13" s="18"/>
    </row>
    <row r="14" spans="1:15" s="11" customFormat="1" x14ac:dyDescent="0.25">
      <c r="A14" s="22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21</v>
      </c>
      <c r="J14" s="22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  <c r="O14" s="18"/>
    </row>
    <row r="15" spans="1:15" s="11" customFormat="1" x14ac:dyDescent="0.25">
      <c r="A15" s="22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22" t="s">
        <v>31</v>
      </c>
      <c r="H15" s="3" t="s">
        <v>23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  <c r="O15" s="18"/>
    </row>
    <row r="16" spans="1:15" s="11" customFormat="1" hidden="1" x14ac:dyDescent="0.25">
      <c r="A16" s="22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22" t="s">
        <v>31</v>
      </c>
      <c r="H16" s="3" t="s">
        <v>23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31</v>
      </c>
      <c r="H17" s="3" t="s">
        <v>23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22" t="s">
        <v>31</v>
      </c>
      <c r="H18" s="3" t="s">
        <v>23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22" t="s">
        <v>31</v>
      </c>
      <c r="H19" s="3" t="s">
        <v>23</v>
      </c>
      <c r="I19" s="3" t="s">
        <v>21</v>
      </c>
      <c r="J19" s="22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  <c r="O19" s="18"/>
    </row>
    <row r="20" spans="1:15" s="29" customFormat="1" x14ac:dyDescent="0.25">
      <c r="A20" s="22">
        <v>15</v>
      </c>
      <c r="B20" s="38">
        <v>44610</v>
      </c>
      <c r="C20" s="28" t="s">
        <v>458</v>
      </c>
      <c r="D20" s="28" t="s">
        <v>459</v>
      </c>
      <c r="E20" s="28" t="s">
        <v>9</v>
      </c>
      <c r="F20" s="3" t="s">
        <v>61</v>
      </c>
      <c r="G20" s="3" t="s">
        <v>31</v>
      </c>
      <c r="H20" s="28" t="s">
        <v>23</v>
      </c>
      <c r="I20" s="28" t="s">
        <v>14</v>
      </c>
      <c r="J20" s="28">
        <v>35</v>
      </c>
      <c r="K20" s="28" t="s">
        <v>500</v>
      </c>
      <c r="L20" s="3">
        <v>99</v>
      </c>
      <c r="M20" s="3">
        <v>63</v>
      </c>
      <c r="N20" s="28">
        <f t="shared" si="0"/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22" t="s">
        <v>31</v>
      </c>
      <c r="H21" s="3" t="s">
        <v>23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22" t="s">
        <v>31</v>
      </c>
      <c r="H22" s="3" t="s">
        <v>23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31</v>
      </c>
      <c r="H23" s="3" t="s">
        <v>23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31</v>
      </c>
      <c r="H24" s="3" t="s">
        <v>23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31</v>
      </c>
      <c r="H25" s="3" t="s">
        <v>23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31</v>
      </c>
      <c r="H26" s="3" t="s">
        <v>23</v>
      </c>
      <c r="I26" s="3" t="s">
        <v>21</v>
      </c>
      <c r="J26" s="22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22" t="s">
        <v>32</v>
      </c>
      <c r="H27" s="3" t="s">
        <v>23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 t="shared" si="0"/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22" t="s">
        <v>32</v>
      </c>
      <c r="H28" s="3" t="s">
        <v>23</v>
      </c>
      <c r="I28" s="25" t="s">
        <v>217</v>
      </c>
      <c r="J28" s="22">
        <v>45</v>
      </c>
      <c r="K28" s="22">
        <v>97</v>
      </c>
      <c r="L28" s="3">
        <v>60</v>
      </c>
      <c r="M28" s="3">
        <v>56</v>
      </c>
      <c r="N28" s="3">
        <f t="shared" si="0"/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22" t="s">
        <v>32</v>
      </c>
      <c r="H29" s="3" t="s">
        <v>23</v>
      </c>
      <c r="I29" s="3" t="s">
        <v>20</v>
      </c>
      <c r="J29" s="22">
        <v>70</v>
      </c>
      <c r="K29" s="3">
        <v>91</v>
      </c>
      <c r="L29" s="3">
        <v>89</v>
      </c>
      <c r="M29" s="3">
        <v>42</v>
      </c>
      <c r="N29" s="3">
        <f t="shared" si="0"/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32</v>
      </c>
      <c r="H30" s="3" t="s">
        <v>23</v>
      </c>
      <c r="I30" s="3" t="s">
        <v>21</v>
      </c>
      <c r="J30" s="22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22" t="s">
        <v>63</v>
      </c>
      <c r="H31" s="3" t="s">
        <v>23</v>
      </c>
      <c r="I31" s="3" t="s">
        <v>21</v>
      </c>
      <c r="J31" s="22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22" t="s">
        <v>63</v>
      </c>
      <c r="H32" s="3" t="s">
        <v>23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22" t="s">
        <v>63</v>
      </c>
      <c r="H33" s="3" t="s">
        <v>23</v>
      </c>
      <c r="I33" s="3" t="s">
        <v>21</v>
      </c>
      <c r="J33" s="22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22" t="s">
        <v>63</v>
      </c>
      <c r="H34" s="3" t="s">
        <v>23</v>
      </c>
      <c r="I34" s="3" t="s">
        <v>21</v>
      </c>
      <c r="J34" s="22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22" t="s">
        <v>63</v>
      </c>
      <c r="H35" s="3" t="s">
        <v>23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22" t="s">
        <v>63</v>
      </c>
      <c r="H36" s="3" t="s">
        <v>23</v>
      </c>
      <c r="I36" s="3" t="s">
        <v>21</v>
      </c>
      <c r="J36" s="22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  <c r="O36" s="18"/>
    </row>
    <row r="37" spans="1:15" s="29" customFormat="1" ht="15.75" hidden="1" customHeight="1" x14ac:dyDescent="0.25">
      <c r="A37" s="22">
        <v>32</v>
      </c>
      <c r="B37" s="38">
        <v>44588</v>
      </c>
      <c r="C37" s="28" t="s">
        <v>314</v>
      </c>
      <c r="D37" s="39" t="s">
        <v>315</v>
      </c>
      <c r="E37" s="28" t="s">
        <v>9</v>
      </c>
      <c r="F37" s="3" t="s">
        <v>61</v>
      </c>
      <c r="G37" s="22" t="s">
        <v>63</v>
      </c>
      <c r="H37" s="28" t="s">
        <v>23</v>
      </c>
      <c r="I37" s="28" t="s">
        <v>14</v>
      </c>
      <c r="J37" s="28">
        <v>16</v>
      </c>
      <c r="K37" s="28" t="s">
        <v>500</v>
      </c>
      <c r="L37" s="3">
        <v>58</v>
      </c>
      <c r="M37" s="3">
        <v>55</v>
      </c>
      <c r="N37" s="28">
        <f t="shared" si="0"/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22" t="s">
        <v>40</v>
      </c>
      <c r="H38" s="3" t="s">
        <v>23</v>
      </c>
      <c r="I38" s="3" t="s">
        <v>20</v>
      </c>
      <c r="J38" s="22">
        <v>77</v>
      </c>
      <c r="K38" s="3">
        <v>91</v>
      </c>
      <c r="L38" s="3">
        <v>50</v>
      </c>
      <c r="M38" s="3">
        <v>40</v>
      </c>
      <c r="N38" s="3">
        <f t="shared" ref="N38:N68" si="1">AVERAGE(J38:M38)</f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22" t="s">
        <v>40</v>
      </c>
      <c r="H39" s="3" t="s">
        <v>23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285</v>
      </c>
      <c r="D40" s="3" t="s">
        <v>286</v>
      </c>
      <c r="E40" s="3" t="s">
        <v>8</v>
      </c>
      <c r="F40" s="3" t="s">
        <v>61</v>
      </c>
      <c r="G40" s="22" t="s">
        <v>40</v>
      </c>
      <c r="H40" s="3" t="s">
        <v>23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  <c r="O40" s="18"/>
    </row>
    <row r="41" spans="1:15" s="29" customFormat="1" hidden="1" x14ac:dyDescent="0.25">
      <c r="A41" s="22">
        <v>36</v>
      </c>
      <c r="B41" s="38">
        <v>44580</v>
      </c>
      <c r="C41" s="39" t="s">
        <v>284</v>
      </c>
      <c r="D41" s="28" t="s">
        <v>312</v>
      </c>
      <c r="E41" s="28" t="s">
        <v>9</v>
      </c>
      <c r="F41" s="3" t="s">
        <v>61</v>
      </c>
      <c r="G41" s="22" t="s">
        <v>40</v>
      </c>
      <c r="H41" s="28" t="s">
        <v>23</v>
      </c>
      <c r="I41" s="28" t="s">
        <v>10</v>
      </c>
      <c r="J41" s="28">
        <v>1</v>
      </c>
      <c r="K41" s="28" t="s">
        <v>500</v>
      </c>
      <c r="L41" s="3">
        <v>64</v>
      </c>
      <c r="M41" s="3">
        <v>29</v>
      </c>
      <c r="N41" s="28">
        <f t="shared" si="1"/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22" t="s">
        <v>40</v>
      </c>
      <c r="H42" s="3" t="s">
        <v>23</v>
      </c>
      <c r="I42" s="3" t="s">
        <v>20</v>
      </c>
      <c r="J42" s="22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309</v>
      </c>
      <c r="D43" s="3" t="s">
        <v>281</v>
      </c>
      <c r="E43" s="40" t="s">
        <v>8</v>
      </c>
      <c r="F43" s="4" t="s">
        <v>61</v>
      </c>
      <c r="G43" s="22" t="s">
        <v>40</v>
      </c>
      <c r="H43" s="3" t="s">
        <v>23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22" t="s">
        <v>40</v>
      </c>
      <c r="H44" s="3" t="s">
        <v>23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 t="shared" si="1"/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263</v>
      </c>
      <c r="D45" s="25" t="s">
        <v>264</v>
      </c>
      <c r="E45" s="3" t="s">
        <v>9</v>
      </c>
      <c r="F45" s="3" t="s">
        <v>61</v>
      </c>
      <c r="G45" s="22" t="s">
        <v>40</v>
      </c>
      <c r="H45" s="3" t="s">
        <v>23</v>
      </c>
      <c r="I45" s="3" t="s">
        <v>20</v>
      </c>
      <c r="J45" s="22">
        <v>65</v>
      </c>
      <c r="K45" s="3">
        <v>77</v>
      </c>
      <c r="L45" s="3">
        <v>60</v>
      </c>
      <c r="M45" s="3">
        <v>74</v>
      </c>
      <c r="N45" s="3">
        <f t="shared" si="1"/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261</v>
      </c>
      <c r="D46" s="25" t="s">
        <v>262</v>
      </c>
      <c r="E46" s="3" t="s">
        <v>8</v>
      </c>
      <c r="F46" s="3" t="s">
        <v>61</v>
      </c>
      <c r="G46" s="3" t="s">
        <v>234</v>
      </c>
      <c r="H46" s="3" t="s">
        <v>23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 t="shared" si="1"/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259</v>
      </c>
      <c r="D47" s="3" t="s">
        <v>125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 t="shared" si="1"/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259</v>
      </c>
      <c r="D48" s="3" t="s">
        <v>260</v>
      </c>
      <c r="E48" s="3" t="s">
        <v>9</v>
      </c>
      <c r="F48" s="3" t="s">
        <v>61</v>
      </c>
      <c r="G48" s="3" t="s">
        <v>234</v>
      </c>
      <c r="H48" s="3" t="s">
        <v>23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234</v>
      </c>
      <c r="H49" s="3" t="s">
        <v>23</v>
      </c>
      <c r="I49" s="3" t="s">
        <v>17</v>
      </c>
      <c r="J49" s="22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255</v>
      </c>
      <c r="D50" s="25" t="s">
        <v>256</v>
      </c>
      <c r="E50" s="3" t="s">
        <v>8</v>
      </c>
      <c r="F50" s="3" t="s">
        <v>61</v>
      </c>
      <c r="G50" s="3" t="s">
        <v>234</v>
      </c>
      <c r="H50" s="3" t="s">
        <v>23</v>
      </c>
      <c r="I50" s="3" t="s">
        <v>20</v>
      </c>
      <c r="J50" s="22">
        <v>70</v>
      </c>
      <c r="K50" s="3">
        <v>68</v>
      </c>
      <c r="L50" s="3">
        <v>67</v>
      </c>
      <c r="M50" s="3">
        <v>27</v>
      </c>
      <c r="N50" s="3">
        <f t="shared" si="1"/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254</v>
      </c>
      <c r="D51" s="25" t="s">
        <v>64</v>
      </c>
      <c r="E51" s="40" t="s">
        <v>9</v>
      </c>
      <c r="F51" s="4" t="s">
        <v>61</v>
      </c>
      <c r="G51" s="3" t="s">
        <v>234</v>
      </c>
      <c r="H51" s="3" t="s">
        <v>23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33</v>
      </c>
      <c r="H52" s="3" t="s">
        <v>23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22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219</v>
      </c>
      <c r="D54" s="25" t="s">
        <v>250</v>
      </c>
      <c r="E54" s="40" t="s">
        <v>8</v>
      </c>
      <c r="F54" s="4" t="s">
        <v>61</v>
      </c>
      <c r="G54" s="3" t="s">
        <v>33</v>
      </c>
      <c r="H54" s="3" t="s">
        <v>23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219</v>
      </c>
      <c r="D55" s="25" t="s">
        <v>249</v>
      </c>
      <c r="E55" s="40" t="s">
        <v>8</v>
      </c>
      <c r="F55" s="4" t="s">
        <v>61</v>
      </c>
      <c r="G55" s="3" t="s">
        <v>33</v>
      </c>
      <c r="H55" s="3" t="s">
        <v>23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247</v>
      </c>
      <c r="D56" s="25" t="s">
        <v>248</v>
      </c>
      <c r="E56" s="3" t="s">
        <v>9</v>
      </c>
      <c r="F56" s="3" t="s">
        <v>61</v>
      </c>
      <c r="G56" s="3" t="s">
        <v>34</v>
      </c>
      <c r="H56" s="3" t="s">
        <v>23</v>
      </c>
      <c r="I56" s="3" t="s">
        <v>20</v>
      </c>
      <c r="J56" s="22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245</v>
      </c>
      <c r="D57" s="25" t="s">
        <v>246</v>
      </c>
      <c r="E57" s="40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243</v>
      </c>
      <c r="D58" s="25" t="s">
        <v>244</v>
      </c>
      <c r="E58" s="3" t="s">
        <v>8</v>
      </c>
      <c r="F58" s="3" t="s">
        <v>61</v>
      </c>
      <c r="G58" s="3" t="s">
        <v>35</v>
      </c>
      <c r="H58" s="3" t="s">
        <v>23</v>
      </c>
      <c r="I58" s="3" t="s">
        <v>20</v>
      </c>
      <c r="J58" s="22">
        <v>72</v>
      </c>
      <c r="K58" s="3">
        <v>79</v>
      </c>
      <c r="L58" s="3">
        <v>93</v>
      </c>
      <c r="M58" s="3">
        <v>36</v>
      </c>
      <c r="N58" s="3">
        <f t="shared" si="1"/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35</v>
      </c>
      <c r="H59" s="3" t="s">
        <v>23</v>
      </c>
      <c r="I59" s="3" t="s">
        <v>17</v>
      </c>
      <c r="J59" s="22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227</v>
      </c>
      <c r="D60" s="3" t="s">
        <v>228</v>
      </c>
      <c r="E60" s="3" t="s">
        <v>9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226</v>
      </c>
      <c r="D61" s="25" t="s">
        <v>62</v>
      </c>
      <c r="E61" s="40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 t="shared" si="1"/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116</v>
      </c>
      <c r="D62" s="25" t="s">
        <v>225</v>
      </c>
      <c r="E62" s="3" t="s">
        <v>9</v>
      </c>
      <c r="F62" s="3" t="s">
        <v>61</v>
      </c>
      <c r="G62" s="3" t="s">
        <v>35</v>
      </c>
      <c r="H62" s="3" t="s">
        <v>23</v>
      </c>
      <c r="I62" s="3" t="s">
        <v>20</v>
      </c>
      <c r="J62" s="22">
        <v>68</v>
      </c>
      <c r="K62" s="3">
        <v>86</v>
      </c>
      <c r="L62" s="3">
        <v>66</v>
      </c>
      <c r="M62" s="3">
        <v>76</v>
      </c>
      <c r="N62" s="3">
        <f t="shared" si="1"/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201</v>
      </c>
      <c r="D64" s="25" t="s">
        <v>202</v>
      </c>
      <c r="E64" s="3" t="s">
        <v>9</v>
      </c>
      <c r="F64" s="3" t="s">
        <v>61</v>
      </c>
      <c r="G64" s="3" t="s">
        <v>35</v>
      </c>
      <c r="H64" s="3" t="s">
        <v>23</v>
      </c>
      <c r="I64" s="3" t="s">
        <v>20</v>
      </c>
      <c r="J64" s="22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 t="shared" si="1"/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69</v>
      </c>
      <c r="D66" s="25" t="s">
        <v>198</v>
      </c>
      <c r="E66" s="4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 t="shared" si="1"/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196</v>
      </c>
      <c r="D67" s="25" t="s">
        <v>197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20</v>
      </c>
      <c r="J67" s="22">
        <v>71</v>
      </c>
      <c r="K67" s="3">
        <v>78</v>
      </c>
      <c r="L67" s="3">
        <v>77</v>
      </c>
      <c r="M67" s="3">
        <v>62</v>
      </c>
      <c r="N67" s="3">
        <f t="shared" si="1"/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190</v>
      </c>
      <c r="D68" s="25" t="s">
        <v>191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35</v>
      </c>
      <c r="H69" s="3" t="s">
        <v>23</v>
      </c>
      <c r="I69" s="3" t="s">
        <v>19</v>
      </c>
      <c r="J69" s="22">
        <v>77</v>
      </c>
      <c r="K69" s="3">
        <v>89</v>
      </c>
      <c r="L69" s="3">
        <v>49</v>
      </c>
      <c r="M69" s="3">
        <v>85</v>
      </c>
      <c r="N69" s="3">
        <f t="shared" ref="N69:N133" si="2">AVERAGE(J69:M69)</f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19</v>
      </c>
      <c r="J70" s="22">
        <v>98</v>
      </c>
      <c r="K70" s="3">
        <v>87</v>
      </c>
      <c r="L70" s="3">
        <v>42</v>
      </c>
      <c r="M70" s="3">
        <v>91</v>
      </c>
      <c r="N70" s="3">
        <f t="shared" si="2"/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148</v>
      </c>
      <c r="D71" s="25" t="s">
        <v>149</v>
      </c>
      <c r="E71" s="3" t="s">
        <v>9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66</v>
      </c>
      <c r="K71" s="3">
        <v>87</v>
      </c>
      <c r="L71" s="3">
        <v>51</v>
      </c>
      <c r="M71" s="3">
        <v>92</v>
      </c>
      <c r="N71" s="3">
        <f t="shared" si="2"/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146</v>
      </c>
      <c r="D72" s="3" t="s">
        <v>147</v>
      </c>
      <c r="E72" s="3" t="s">
        <v>8</v>
      </c>
      <c r="F72" s="3" t="s">
        <v>61</v>
      </c>
      <c r="G72" s="3" t="s">
        <v>35</v>
      </c>
      <c r="H72" s="3" t="s">
        <v>23</v>
      </c>
      <c r="I72" s="3" t="s">
        <v>21</v>
      </c>
      <c r="J72" s="22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145</v>
      </c>
      <c r="D73" s="3" t="s">
        <v>105</v>
      </c>
      <c r="E73" s="3" t="s">
        <v>8</v>
      </c>
      <c r="F73" s="3" t="s">
        <v>61</v>
      </c>
      <c r="G73" s="3" t="s">
        <v>35</v>
      </c>
      <c r="H73" s="3" t="s">
        <v>23</v>
      </c>
      <c r="I73" s="3" t="s">
        <v>21</v>
      </c>
      <c r="J73" s="22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  <c r="O73" s="18"/>
    </row>
    <row r="74" spans="1:15" s="29" customFormat="1" hidden="1" x14ac:dyDescent="0.25">
      <c r="A74" s="22">
        <v>69</v>
      </c>
      <c r="B74" s="38">
        <v>44526</v>
      </c>
      <c r="C74" s="28" t="s">
        <v>140</v>
      </c>
      <c r="D74" s="39" t="s">
        <v>144</v>
      </c>
      <c r="E74" s="3" t="s">
        <v>9</v>
      </c>
      <c r="F74" s="3" t="s">
        <v>61</v>
      </c>
      <c r="G74" s="3" t="s">
        <v>35</v>
      </c>
      <c r="H74" s="3" t="s">
        <v>23</v>
      </c>
      <c r="I74" s="28" t="s">
        <v>20</v>
      </c>
      <c r="J74" s="28">
        <v>0</v>
      </c>
      <c r="K74" s="28">
        <v>0</v>
      </c>
      <c r="L74" s="3">
        <v>73</v>
      </c>
      <c r="M74" s="3">
        <v>70</v>
      </c>
      <c r="N74" s="3">
        <f t="shared" si="2"/>
        <v>35.75</v>
      </c>
      <c r="O74" s="30"/>
    </row>
    <row r="75" spans="1:15" s="29" customFormat="1" hidden="1" x14ac:dyDescent="0.25">
      <c r="A75" s="22">
        <v>70</v>
      </c>
      <c r="B75" s="38">
        <v>44526</v>
      </c>
      <c r="C75" s="28" t="s">
        <v>79</v>
      </c>
      <c r="D75" s="39" t="s">
        <v>80</v>
      </c>
      <c r="E75" s="3" t="s">
        <v>8</v>
      </c>
      <c r="F75" s="3" t="s">
        <v>61</v>
      </c>
      <c r="G75" s="3" t="s">
        <v>35</v>
      </c>
      <c r="H75" s="3" t="s">
        <v>23</v>
      </c>
      <c r="I75" s="28" t="s">
        <v>20</v>
      </c>
      <c r="J75" s="28">
        <v>0</v>
      </c>
      <c r="K75" s="28">
        <v>0</v>
      </c>
      <c r="L75" s="3">
        <v>41</v>
      </c>
      <c r="M75" s="3">
        <v>65</v>
      </c>
      <c r="N75" s="3">
        <f t="shared" si="2"/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142</v>
      </c>
      <c r="D76" s="25" t="s">
        <v>143</v>
      </c>
      <c r="E76" s="40" t="s">
        <v>8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  <c r="O76" s="18"/>
    </row>
    <row r="77" spans="1:15" s="29" customFormat="1" hidden="1" x14ac:dyDescent="0.25">
      <c r="A77" s="22">
        <v>72</v>
      </c>
      <c r="B77" s="38">
        <v>44522</v>
      </c>
      <c r="C77" s="28" t="s">
        <v>140</v>
      </c>
      <c r="D77" s="39" t="s">
        <v>141</v>
      </c>
      <c r="E77" s="3" t="s">
        <v>9</v>
      </c>
      <c r="F77" s="3" t="s">
        <v>61</v>
      </c>
      <c r="G77" s="3" t="s">
        <v>35</v>
      </c>
      <c r="H77" s="3" t="s">
        <v>23</v>
      </c>
      <c r="I77" s="28" t="s">
        <v>20</v>
      </c>
      <c r="J77" s="28">
        <v>40</v>
      </c>
      <c r="K77" s="28">
        <v>0</v>
      </c>
      <c r="L77" s="3">
        <v>45</v>
      </c>
      <c r="M77" s="3">
        <v>39</v>
      </c>
      <c r="N77" s="28">
        <f t="shared" si="2"/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109</v>
      </c>
      <c r="D78" s="3" t="s">
        <v>139</v>
      </c>
      <c r="E78" s="3" t="s">
        <v>8</v>
      </c>
      <c r="F78" s="3" t="s">
        <v>61</v>
      </c>
      <c r="G78" s="3" t="s">
        <v>35</v>
      </c>
      <c r="H78" s="3" t="s">
        <v>23</v>
      </c>
      <c r="I78" s="3" t="s">
        <v>21</v>
      </c>
      <c r="J78" s="22">
        <v>73</v>
      </c>
      <c r="K78" s="28">
        <v>68</v>
      </c>
      <c r="L78" s="3">
        <v>78</v>
      </c>
      <c r="M78" s="3">
        <v>33</v>
      </c>
      <c r="N78" s="3">
        <f t="shared" si="2"/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499</v>
      </c>
      <c r="D79" s="25" t="s">
        <v>138</v>
      </c>
      <c r="E79" s="3" t="s">
        <v>9</v>
      </c>
      <c r="F79" s="3" t="s">
        <v>61</v>
      </c>
      <c r="G79" s="3" t="s">
        <v>35</v>
      </c>
      <c r="H79" s="3" t="s">
        <v>23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 t="shared" si="2"/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136</v>
      </c>
      <c r="D80" s="25" t="s">
        <v>137</v>
      </c>
      <c r="E80" s="3" t="s">
        <v>8</v>
      </c>
      <c r="F80" s="3" t="s">
        <v>61</v>
      </c>
      <c r="G80" s="3" t="s">
        <v>35</v>
      </c>
      <c r="H80" s="3" t="s">
        <v>23</v>
      </c>
      <c r="I80" s="3" t="s">
        <v>20</v>
      </c>
      <c r="J80" s="22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133</v>
      </c>
      <c r="D81" s="25" t="s">
        <v>134</v>
      </c>
      <c r="E81" s="3" t="s">
        <v>8</v>
      </c>
      <c r="F81" s="3" t="s">
        <v>61</v>
      </c>
      <c r="G81" s="3" t="s">
        <v>35</v>
      </c>
      <c r="H81" s="3" t="s">
        <v>23</v>
      </c>
      <c r="I81" s="3" t="s">
        <v>20</v>
      </c>
      <c r="J81" s="22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131</v>
      </c>
      <c r="D82" s="25" t="s">
        <v>132</v>
      </c>
      <c r="E82" s="3" t="s">
        <v>9</v>
      </c>
      <c r="F82" s="3" t="s">
        <v>61</v>
      </c>
      <c r="G82" s="3" t="s">
        <v>35</v>
      </c>
      <c r="H82" s="3" t="s">
        <v>23</v>
      </c>
      <c r="I82" s="3" t="s">
        <v>20</v>
      </c>
      <c r="J82" s="22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166</v>
      </c>
      <c r="D83" s="22" t="s">
        <v>167</v>
      </c>
      <c r="E83" s="22" t="s">
        <v>8</v>
      </c>
      <c r="F83" s="22" t="s">
        <v>66</v>
      </c>
      <c r="G83" s="3" t="s">
        <v>35</v>
      </c>
      <c r="H83" s="22"/>
      <c r="I83" s="22" t="s">
        <v>188</v>
      </c>
      <c r="J83" s="22">
        <v>86</v>
      </c>
      <c r="K83" s="22">
        <v>86</v>
      </c>
      <c r="L83" s="22">
        <v>73</v>
      </c>
      <c r="M83" s="22">
        <v>88</v>
      </c>
      <c r="N83" s="3">
        <f t="shared" si="2"/>
        <v>83.25</v>
      </c>
    </row>
    <row r="84" spans="1:15" s="13" customFormat="1" x14ac:dyDescent="0.25">
      <c r="A84" s="22">
        <v>79</v>
      </c>
      <c r="B84" s="23">
        <v>44225</v>
      </c>
      <c r="C84" s="22" t="s">
        <v>110</v>
      </c>
      <c r="D84" s="22" t="s">
        <v>168</v>
      </c>
      <c r="E84" s="22" t="s">
        <v>9</v>
      </c>
      <c r="F84" s="22" t="s">
        <v>66</v>
      </c>
      <c r="G84" s="3" t="s">
        <v>35</v>
      </c>
      <c r="H84" s="22"/>
      <c r="I84" s="22" t="s">
        <v>188</v>
      </c>
      <c r="J84" s="22">
        <v>95</v>
      </c>
      <c r="K84" s="22">
        <v>91</v>
      </c>
      <c r="L84" s="22">
        <v>86</v>
      </c>
      <c r="M84" s="22">
        <v>90</v>
      </c>
      <c r="N84" s="3">
        <f t="shared" si="2"/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169</v>
      </c>
      <c r="D85" s="22" t="s">
        <v>170</v>
      </c>
      <c r="E85" s="22" t="s">
        <v>8</v>
      </c>
      <c r="F85" s="22" t="s">
        <v>66</v>
      </c>
      <c r="G85" s="3" t="s">
        <v>35</v>
      </c>
      <c r="H85" s="22"/>
      <c r="I85" s="22" t="s">
        <v>188</v>
      </c>
      <c r="J85" s="22">
        <v>84</v>
      </c>
      <c r="K85" s="22">
        <v>84</v>
      </c>
      <c r="L85" s="22">
        <v>72</v>
      </c>
      <c r="M85" s="22">
        <v>85</v>
      </c>
      <c r="N85" s="3">
        <f t="shared" si="2"/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171</v>
      </c>
      <c r="D86" s="22" t="s">
        <v>172</v>
      </c>
      <c r="E86" s="22" t="s">
        <v>8</v>
      </c>
      <c r="F86" s="22" t="s">
        <v>66</v>
      </c>
      <c r="G86" s="3" t="s">
        <v>35</v>
      </c>
      <c r="H86" s="22"/>
      <c r="I86" s="22" t="s">
        <v>188</v>
      </c>
      <c r="J86" s="22">
        <v>84</v>
      </c>
      <c r="K86" s="22">
        <v>83</v>
      </c>
      <c r="L86" s="22">
        <v>77</v>
      </c>
      <c r="M86" s="22">
        <v>83</v>
      </c>
      <c r="N86" s="3">
        <f t="shared" si="2"/>
        <v>81.75</v>
      </c>
    </row>
    <row r="87" spans="1:15" s="13" customFormat="1" x14ac:dyDescent="0.25">
      <c r="A87" s="22">
        <v>82</v>
      </c>
      <c r="B87" s="23">
        <v>44217</v>
      </c>
      <c r="C87" s="22" t="s">
        <v>173</v>
      </c>
      <c r="D87" s="22" t="s">
        <v>174</v>
      </c>
      <c r="E87" s="22" t="s">
        <v>9</v>
      </c>
      <c r="F87" s="22" t="s">
        <v>66</v>
      </c>
      <c r="G87" s="3" t="s">
        <v>35</v>
      </c>
      <c r="H87" s="3" t="s">
        <v>23</v>
      </c>
      <c r="I87" s="22" t="s">
        <v>188</v>
      </c>
      <c r="J87" s="22">
        <v>85</v>
      </c>
      <c r="K87" s="22">
        <v>68</v>
      </c>
      <c r="L87" s="22">
        <v>77</v>
      </c>
      <c r="M87" s="22">
        <v>87</v>
      </c>
      <c r="N87" s="3">
        <f t="shared" si="2"/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175</v>
      </c>
      <c r="D88" s="22" t="s">
        <v>176</v>
      </c>
      <c r="E88" s="22" t="s">
        <v>8</v>
      </c>
      <c r="F88" s="22" t="s">
        <v>66</v>
      </c>
      <c r="G88" s="3" t="s">
        <v>35</v>
      </c>
      <c r="H88" s="22"/>
      <c r="I88" s="22" t="s">
        <v>188</v>
      </c>
      <c r="J88" s="22">
        <v>93</v>
      </c>
      <c r="K88" s="22">
        <v>88</v>
      </c>
      <c r="L88" s="22">
        <v>92</v>
      </c>
      <c r="M88" s="22">
        <v>95</v>
      </c>
      <c r="N88" s="3">
        <f t="shared" si="2"/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177</v>
      </c>
      <c r="D89" s="22" t="s">
        <v>178</v>
      </c>
      <c r="E89" s="22" t="s">
        <v>8</v>
      </c>
      <c r="F89" s="22" t="s">
        <v>66</v>
      </c>
      <c r="G89" s="3" t="s">
        <v>35</v>
      </c>
      <c r="H89" s="22"/>
      <c r="I89" s="22" t="s">
        <v>188</v>
      </c>
      <c r="J89" s="22">
        <v>91</v>
      </c>
      <c r="K89" s="22">
        <v>89</v>
      </c>
      <c r="L89" s="22">
        <v>76</v>
      </c>
      <c r="M89" s="22">
        <v>93</v>
      </c>
      <c r="N89" s="3">
        <f t="shared" si="2"/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179</v>
      </c>
      <c r="D90" s="22" t="s">
        <v>180</v>
      </c>
      <c r="E90" s="22" t="s">
        <v>8</v>
      </c>
      <c r="F90" s="22" t="s">
        <v>66</v>
      </c>
      <c r="G90" s="3" t="s">
        <v>35</v>
      </c>
      <c r="H90" s="22"/>
      <c r="I90" s="22" t="s">
        <v>188</v>
      </c>
      <c r="J90" s="22">
        <v>73</v>
      </c>
      <c r="K90" s="22">
        <v>6</v>
      </c>
      <c r="L90" s="22">
        <v>0</v>
      </c>
      <c r="M90" s="22">
        <v>0</v>
      </c>
      <c r="N90" s="3">
        <f t="shared" si="2"/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181</v>
      </c>
      <c r="D91" s="22" t="s">
        <v>62</v>
      </c>
      <c r="E91" s="22" t="s">
        <v>9</v>
      </c>
      <c r="F91" s="22" t="s">
        <v>66</v>
      </c>
      <c r="G91" s="3" t="s">
        <v>35</v>
      </c>
      <c r="H91" s="22"/>
      <c r="I91" s="22" t="s">
        <v>188</v>
      </c>
      <c r="J91" s="22">
        <v>84</v>
      </c>
      <c r="K91" s="22">
        <v>0</v>
      </c>
      <c r="L91" s="22">
        <v>0</v>
      </c>
      <c r="M91" s="22">
        <v>0</v>
      </c>
      <c r="N91" s="3">
        <f t="shared" si="2"/>
        <v>21</v>
      </c>
    </row>
    <row r="92" spans="1:15" s="13" customFormat="1" x14ac:dyDescent="0.25">
      <c r="A92" s="22">
        <v>87</v>
      </c>
      <c r="B92" s="23">
        <v>44203</v>
      </c>
      <c r="C92" s="22" t="s">
        <v>182</v>
      </c>
      <c r="D92" s="22" t="s">
        <v>183</v>
      </c>
      <c r="E92" s="22" t="s">
        <v>9</v>
      </c>
      <c r="F92" s="22" t="s">
        <v>66</v>
      </c>
      <c r="G92" s="22" t="s">
        <v>36</v>
      </c>
      <c r="H92" s="22"/>
      <c r="I92" s="22" t="s">
        <v>188</v>
      </c>
      <c r="J92" s="22">
        <v>93</v>
      </c>
      <c r="K92" s="22">
        <v>91</v>
      </c>
      <c r="L92" s="22">
        <v>82</v>
      </c>
      <c r="M92" s="22">
        <v>96</v>
      </c>
      <c r="N92" s="3">
        <f t="shared" si="2"/>
        <v>90.5</v>
      </c>
    </row>
    <row r="93" spans="1:15" s="13" customFormat="1" x14ac:dyDescent="0.25">
      <c r="A93" s="22">
        <v>88</v>
      </c>
      <c r="B93" s="23">
        <v>44201</v>
      </c>
      <c r="C93" s="22" t="s">
        <v>184</v>
      </c>
      <c r="D93" s="22" t="s">
        <v>185</v>
      </c>
      <c r="E93" s="22" t="s">
        <v>9</v>
      </c>
      <c r="F93" s="22" t="s">
        <v>66</v>
      </c>
      <c r="G93" s="22" t="s">
        <v>36</v>
      </c>
      <c r="H93" s="3" t="s">
        <v>23</v>
      </c>
      <c r="I93" s="22" t="s">
        <v>188</v>
      </c>
      <c r="J93" s="22">
        <v>89</v>
      </c>
      <c r="K93" s="22">
        <v>90</v>
      </c>
      <c r="L93" s="22">
        <v>80</v>
      </c>
      <c r="M93" s="22">
        <v>84</v>
      </c>
      <c r="N93" s="3">
        <f t="shared" si="2"/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186</v>
      </c>
      <c r="D94" s="22" t="s">
        <v>187</v>
      </c>
      <c r="E94" s="22" t="s">
        <v>8</v>
      </c>
      <c r="F94" s="22" t="s">
        <v>66</v>
      </c>
      <c r="G94" s="22" t="s">
        <v>36</v>
      </c>
      <c r="H94" s="22"/>
      <c r="I94" s="22" t="s">
        <v>188</v>
      </c>
      <c r="J94" s="22">
        <v>80</v>
      </c>
      <c r="K94" s="22">
        <v>64</v>
      </c>
      <c r="L94" s="22">
        <v>62</v>
      </c>
      <c r="M94" s="22">
        <v>65</v>
      </c>
      <c r="N94" s="3">
        <f t="shared" si="2"/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89</v>
      </c>
      <c r="D95" s="19" t="s">
        <v>126</v>
      </c>
      <c r="E95" s="20" t="s">
        <v>9</v>
      </c>
      <c r="F95" s="20" t="s">
        <v>61</v>
      </c>
      <c r="G95" s="22" t="s">
        <v>36</v>
      </c>
      <c r="H95" s="22"/>
      <c r="I95" s="22" t="s">
        <v>188</v>
      </c>
      <c r="J95" s="22">
        <v>83</v>
      </c>
      <c r="K95" s="22">
        <v>84</v>
      </c>
      <c r="L95" s="22">
        <v>71</v>
      </c>
      <c r="M95" s="22">
        <v>29</v>
      </c>
      <c r="N95" s="3">
        <f t="shared" si="2"/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333</v>
      </c>
      <c r="D96" s="25" t="s">
        <v>334</v>
      </c>
      <c r="E96" s="40" t="s">
        <v>9</v>
      </c>
      <c r="F96" s="4" t="s">
        <v>61</v>
      </c>
      <c r="G96" s="22" t="s">
        <v>36</v>
      </c>
      <c r="H96" s="4"/>
      <c r="I96" s="4" t="s">
        <v>335</v>
      </c>
      <c r="J96" s="21">
        <v>40</v>
      </c>
      <c r="K96" s="22">
        <v>46</v>
      </c>
      <c r="L96" s="22">
        <v>39</v>
      </c>
      <c r="M96" s="22">
        <v>78</v>
      </c>
      <c r="N96" s="3">
        <f t="shared" si="2"/>
        <v>50.75</v>
      </c>
    </row>
    <row r="97" spans="1:15" s="11" customFormat="1" x14ac:dyDescent="0.25">
      <c r="A97" s="22">
        <v>92</v>
      </c>
      <c r="B97" s="23">
        <v>44215</v>
      </c>
      <c r="C97" s="19" t="s">
        <v>496</v>
      </c>
      <c r="D97" s="19" t="s">
        <v>497</v>
      </c>
      <c r="E97" s="22" t="s">
        <v>9</v>
      </c>
      <c r="F97" s="4"/>
      <c r="G97" s="22" t="s">
        <v>36</v>
      </c>
      <c r="H97" s="4"/>
      <c r="I97" s="4" t="s">
        <v>335</v>
      </c>
      <c r="J97" s="21">
        <v>65</v>
      </c>
      <c r="K97" s="22">
        <v>87</v>
      </c>
      <c r="L97" s="22">
        <v>43</v>
      </c>
      <c r="M97" s="22">
        <v>88</v>
      </c>
      <c r="N97" s="25">
        <f t="shared" si="2"/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108</v>
      </c>
      <c r="D98" s="25" t="s">
        <v>336</v>
      </c>
      <c r="E98" s="40" t="s">
        <v>9</v>
      </c>
      <c r="F98" s="4" t="s">
        <v>61</v>
      </c>
      <c r="G98" s="3" t="s">
        <v>36</v>
      </c>
      <c r="H98" s="4"/>
      <c r="I98" s="4" t="s">
        <v>335</v>
      </c>
      <c r="J98" s="21">
        <v>0</v>
      </c>
      <c r="K98" s="22">
        <v>84</v>
      </c>
      <c r="L98" s="22">
        <v>26</v>
      </c>
      <c r="M98" s="22">
        <v>32</v>
      </c>
      <c r="N98" s="3">
        <f t="shared" si="2"/>
        <v>35.5</v>
      </c>
    </row>
    <row r="99" spans="1:15" hidden="1" x14ac:dyDescent="0.25">
      <c r="A99" s="22">
        <v>94</v>
      </c>
      <c r="B99" s="23">
        <v>44212</v>
      </c>
      <c r="C99" s="3" t="s">
        <v>337</v>
      </c>
      <c r="D99" s="25" t="s">
        <v>338</v>
      </c>
      <c r="E99" s="40" t="s">
        <v>9</v>
      </c>
      <c r="F99" s="4" t="s">
        <v>61</v>
      </c>
      <c r="G99" s="3" t="s">
        <v>59</v>
      </c>
      <c r="H99" s="4"/>
      <c r="I99" s="4" t="s">
        <v>335</v>
      </c>
      <c r="J99" s="21">
        <v>4</v>
      </c>
      <c r="K99" s="22">
        <v>25</v>
      </c>
      <c r="L99" s="22">
        <v>89</v>
      </c>
      <c r="M99" s="22">
        <v>26</v>
      </c>
      <c r="N99" s="3">
        <f t="shared" si="2"/>
        <v>36</v>
      </c>
    </row>
    <row r="100" spans="1:15" x14ac:dyDescent="0.25">
      <c r="A100" s="22">
        <v>95</v>
      </c>
      <c r="B100" s="23">
        <v>44212</v>
      </c>
      <c r="C100" s="3" t="s">
        <v>339</v>
      </c>
      <c r="D100" s="25" t="s">
        <v>340</v>
      </c>
      <c r="E100" s="40" t="s">
        <v>9</v>
      </c>
      <c r="F100" s="4" t="s">
        <v>61</v>
      </c>
      <c r="G100" s="3" t="s">
        <v>59</v>
      </c>
      <c r="H100" s="4"/>
      <c r="I100" s="4" t="s">
        <v>335</v>
      </c>
      <c r="J100" s="21">
        <v>70</v>
      </c>
      <c r="K100" s="22">
        <v>59</v>
      </c>
      <c r="L100" s="22">
        <v>53</v>
      </c>
      <c r="M100" s="22">
        <v>59</v>
      </c>
      <c r="N100" s="3">
        <f t="shared" si="2"/>
        <v>60.25</v>
      </c>
    </row>
    <row r="101" spans="1:15" x14ac:dyDescent="0.25">
      <c r="A101" s="22">
        <v>96</v>
      </c>
      <c r="B101" s="23">
        <v>44203</v>
      </c>
      <c r="C101" s="3" t="s">
        <v>341</v>
      </c>
      <c r="D101" s="25" t="s">
        <v>342</v>
      </c>
      <c r="E101" s="40" t="s">
        <v>9</v>
      </c>
      <c r="F101" s="4" t="s">
        <v>61</v>
      </c>
      <c r="G101" s="3" t="s">
        <v>59</v>
      </c>
      <c r="H101" s="4"/>
      <c r="I101" s="4" t="s">
        <v>335</v>
      </c>
      <c r="J101" s="21">
        <v>74</v>
      </c>
      <c r="K101" s="22">
        <v>44</v>
      </c>
      <c r="L101" s="22">
        <v>64</v>
      </c>
      <c r="M101" s="22">
        <v>55</v>
      </c>
      <c r="N101" s="3">
        <f t="shared" si="2"/>
        <v>59.25</v>
      </c>
    </row>
    <row r="102" spans="1:15" hidden="1" x14ac:dyDescent="0.25">
      <c r="A102" s="22">
        <v>97</v>
      </c>
      <c r="B102" s="23">
        <v>44201</v>
      </c>
      <c r="C102" s="3" t="s">
        <v>343</v>
      </c>
      <c r="D102" s="25" t="s">
        <v>430</v>
      </c>
      <c r="E102" s="40" t="s">
        <v>8</v>
      </c>
      <c r="F102" s="4" t="s">
        <v>61</v>
      </c>
      <c r="G102" s="3" t="s">
        <v>59</v>
      </c>
      <c r="H102" s="4"/>
      <c r="I102" s="4" t="s">
        <v>335</v>
      </c>
      <c r="J102" s="21">
        <v>13</v>
      </c>
      <c r="K102" s="22">
        <v>61</v>
      </c>
      <c r="L102" s="22">
        <v>93</v>
      </c>
      <c r="M102" s="22">
        <v>58</v>
      </c>
      <c r="N102" s="3">
        <f t="shared" si="2"/>
        <v>56.25</v>
      </c>
    </row>
    <row r="103" spans="1:15" x14ac:dyDescent="0.25">
      <c r="A103" s="22">
        <v>98</v>
      </c>
      <c r="B103" s="23">
        <v>44167</v>
      </c>
      <c r="C103" s="3" t="s">
        <v>344</v>
      </c>
      <c r="D103" s="25" t="s">
        <v>345</v>
      </c>
      <c r="E103" s="40" t="s">
        <v>9</v>
      </c>
      <c r="F103" s="4" t="s">
        <v>61</v>
      </c>
      <c r="G103" s="3" t="s">
        <v>59</v>
      </c>
      <c r="H103" s="4"/>
      <c r="I103" s="4" t="s">
        <v>335</v>
      </c>
      <c r="J103" s="21">
        <v>95</v>
      </c>
      <c r="K103" s="22">
        <v>81</v>
      </c>
      <c r="L103" s="22">
        <v>98</v>
      </c>
      <c r="M103" s="22">
        <v>58</v>
      </c>
      <c r="N103" s="3">
        <f t="shared" si="2"/>
        <v>83</v>
      </c>
    </row>
    <row r="104" spans="1:15" hidden="1" x14ac:dyDescent="0.25">
      <c r="A104" s="22">
        <v>99</v>
      </c>
      <c r="B104" s="23">
        <v>44215</v>
      </c>
      <c r="C104" s="3" t="s">
        <v>346</v>
      </c>
      <c r="D104" s="25" t="s">
        <v>347</v>
      </c>
      <c r="E104" s="40" t="s">
        <v>8</v>
      </c>
      <c r="F104" s="4" t="s">
        <v>61</v>
      </c>
      <c r="G104" s="3" t="s">
        <v>37</v>
      </c>
      <c r="H104" s="4"/>
      <c r="I104" s="4" t="s">
        <v>335</v>
      </c>
      <c r="J104" s="21">
        <v>2</v>
      </c>
      <c r="K104" s="22">
        <v>33</v>
      </c>
      <c r="L104" s="22">
        <v>58</v>
      </c>
      <c r="M104" s="22">
        <v>81</v>
      </c>
      <c r="N104" s="3">
        <f t="shared" si="2"/>
        <v>43.5</v>
      </c>
    </row>
    <row r="105" spans="1:15" x14ac:dyDescent="0.25">
      <c r="A105" s="22">
        <v>100</v>
      </c>
      <c r="B105" s="23">
        <v>44217</v>
      </c>
      <c r="C105" s="3" t="s">
        <v>348</v>
      </c>
      <c r="D105" s="25" t="s">
        <v>349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63</v>
      </c>
      <c r="K105" s="22">
        <v>70</v>
      </c>
      <c r="L105" s="22">
        <v>44</v>
      </c>
      <c r="M105" s="22">
        <v>83</v>
      </c>
      <c r="N105" s="3">
        <f t="shared" si="2"/>
        <v>65</v>
      </c>
    </row>
    <row r="106" spans="1:15" hidden="1" x14ac:dyDescent="0.25">
      <c r="A106" s="22">
        <v>101</v>
      </c>
      <c r="B106" s="23">
        <v>44215</v>
      </c>
      <c r="C106" s="3" t="s">
        <v>350</v>
      </c>
      <c r="D106" s="25" t="s">
        <v>351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11</v>
      </c>
      <c r="K106" s="22">
        <v>34</v>
      </c>
      <c r="L106" s="22">
        <v>27</v>
      </c>
      <c r="M106" s="22">
        <v>98</v>
      </c>
      <c r="N106" s="3">
        <f t="shared" si="2"/>
        <v>42.5</v>
      </c>
    </row>
    <row r="107" spans="1:15" x14ac:dyDescent="0.25">
      <c r="A107" s="22">
        <v>102</v>
      </c>
      <c r="B107" s="23">
        <v>44215</v>
      </c>
      <c r="C107" s="3" t="s">
        <v>352</v>
      </c>
      <c r="D107" s="25" t="s">
        <v>353</v>
      </c>
      <c r="E107" s="40" t="s">
        <v>9</v>
      </c>
      <c r="F107" s="4" t="s">
        <v>61</v>
      </c>
      <c r="G107" s="3" t="s">
        <v>37</v>
      </c>
      <c r="H107" s="4"/>
      <c r="I107" s="4" t="s">
        <v>335</v>
      </c>
      <c r="J107" s="21">
        <v>75</v>
      </c>
      <c r="K107" s="22">
        <v>77</v>
      </c>
      <c r="L107" s="22">
        <v>92</v>
      </c>
      <c r="M107" s="22">
        <v>97</v>
      </c>
      <c r="N107" s="3">
        <f t="shared" si="2"/>
        <v>85.25</v>
      </c>
    </row>
    <row r="108" spans="1:15" x14ac:dyDescent="0.25">
      <c r="A108" s="22">
        <v>103</v>
      </c>
      <c r="B108" s="23">
        <v>44212</v>
      </c>
      <c r="C108" s="3" t="s">
        <v>354</v>
      </c>
      <c r="D108" s="25" t="s">
        <v>355</v>
      </c>
      <c r="E108" s="40" t="s">
        <v>9</v>
      </c>
      <c r="F108" s="4" t="s">
        <v>61</v>
      </c>
      <c r="G108" s="3" t="s">
        <v>37</v>
      </c>
      <c r="H108" s="4"/>
      <c r="I108" s="4" t="s">
        <v>335</v>
      </c>
      <c r="J108" s="21">
        <v>68</v>
      </c>
      <c r="K108" s="22">
        <v>92</v>
      </c>
      <c r="L108" s="22">
        <v>88</v>
      </c>
      <c r="M108" s="22">
        <v>88</v>
      </c>
      <c r="N108" s="3">
        <f t="shared" si="2"/>
        <v>84</v>
      </c>
    </row>
    <row r="109" spans="1:15" x14ac:dyDescent="0.25">
      <c r="A109" s="22">
        <v>104</v>
      </c>
      <c r="B109" s="23">
        <v>44212</v>
      </c>
      <c r="C109" s="3" t="s">
        <v>356</v>
      </c>
      <c r="D109" s="25" t="s">
        <v>357</v>
      </c>
      <c r="E109" s="40" t="s">
        <v>9</v>
      </c>
      <c r="F109" s="4" t="s">
        <v>61</v>
      </c>
      <c r="G109" s="3" t="s">
        <v>37</v>
      </c>
      <c r="H109" s="4"/>
      <c r="I109" s="4" t="s">
        <v>335</v>
      </c>
      <c r="J109" s="21">
        <v>86</v>
      </c>
      <c r="K109" s="22">
        <v>71</v>
      </c>
      <c r="L109" s="22">
        <v>80</v>
      </c>
      <c r="M109" s="22">
        <v>76</v>
      </c>
      <c r="N109" s="3">
        <f t="shared" si="2"/>
        <v>78.25</v>
      </c>
    </row>
    <row r="110" spans="1:15" x14ac:dyDescent="0.25">
      <c r="A110" s="22">
        <v>105</v>
      </c>
      <c r="B110" s="23">
        <v>44203</v>
      </c>
      <c r="C110" s="3" t="s">
        <v>110</v>
      </c>
      <c r="D110" s="25" t="s">
        <v>168</v>
      </c>
      <c r="E110" s="40" t="s">
        <v>9</v>
      </c>
      <c r="F110" s="4" t="s">
        <v>61</v>
      </c>
      <c r="G110" s="3" t="s">
        <v>28</v>
      </c>
      <c r="H110" s="4"/>
      <c r="I110" s="4" t="s">
        <v>335</v>
      </c>
      <c r="J110" s="21">
        <v>89</v>
      </c>
      <c r="K110" s="22">
        <v>75</v>
      </c>
      <c r="L110" s="22">
        <v>52</v>
      </c>
      <c r="M110" s="22">
        <v>79</v>
      </c>
      <c r="N110" s="3">
        <f t="shared" si="2"/>
        <v>73.75</v>
      </c>
    </row>
    <row r="111" spans="1:15" hidden="1" x14ac:dyDescent="0.25">
      <c r="A111" s="22">
        <v>106</v>
      </c>
      <c r="B111" s="23">
        <v>44201</v>
      </c>
      <c r="C111" s="3" t="s">
        <v>358</v>
      </c>
      <c r="D111" s="25" t="s">
        <v>359</v>
      </c>
      <c r="E111" s="40" t="s">
        <v>9</v>
      </c>
      <c r="F111" s="4" t="s">
        <v>61</v>
      </c>
      <c r="G111" s="3" t="s">
        <v>28</v>
      </c>
      <c r="H111" s="4"/>
      <c r="I111" s="4" t="s">
        <v>335</v>
      </c>
      <c r="J111" s="21">
        <v>68</v>
      </c>
      <c r="K111" s="22">
        <v>84</v>
      </c>
      <c r="L111" s="22">
        <v>29</v>
      </c>
      <c r="M111" s="22">
        <v>54</v>
      </c>
      <c r="N111" s="3">
        <f t="shared" si="2"/>
        <v>58.75</v>
      </c>
    </row>
    <row r="112" spans="1:15" hidden="1" x14ac:dyDescent="0.25">
      <c r="A112" s="22">
        <v>107</v>
      </c>
      <c r="B112" s="23">
        <v>44167</v>
      </c>
      <c r="C112" s="3" t="s">
        <v>360</v>
      </c>
      <c r="D112" s="25" t="s">
        <v>361</v>
      </c>
      <c r="E112" s="40" t="s">
        <v>8</v>
      </c>
      <c r="F112" s="4" t="s">
        <v>61</v>
      </c>
      <c r="G112" s="3" t="s">
        <v>28</v>
      </c>
      <c r="H112" s="4"/>
      <c r="I112" s="4" t="s">
        <v>335</v>
      </c>
      <c r="J112" s="21">
        <v>82</v>
      </c>
      <c r="K112" s="22">
        <v>81</v>
      </c>
      <c r="L112" s="22">
        <v>62</v>
      </c>
      <c r="M112" s="22">
        <v>92</v>
      </c>
      <c r="N112" s="3">
        <f t="shared" si="2"/>
        <v>79.25</v>
      </c>
    </row>
    <row r="113" spans="1:14" x14ac:dyDescent="0.25">
      <c r="A113" s="22">
        <v>108</v>
      </c>
      <c r="B113" s="23">
        <v>44215</v>
      </c>
      <c r="C113" s="3" t="s">
        <v>362</v>
      </c>
      <c r="D113" s="25" t="s">
        <v>363</v>
      </c>
      <c r="E113" s="40" t="s">
        <v>9</v>
      </c>
      <c r="F113" s="4" t="s">
        <v>61</v>
      </c>
      <c r="G113" s="3" t="s">
        <v>28</v>
      </c>
      <c r="H113" s="4"/>
      <c r="I113" s="4" t="s">
        <v>335</v>
      </c>
      <c r="J113" s="21">
        <v>75</v>
      </c>
      <c r="K113" s="22">
        <v>63</v>
      </c>
      <c r="L113" s="22">
        <v>74</v>
      </c>
      <c r="M113" s="22">
        <v>42</v>
      </c>
      <c r="N113" s="3">
        <f t="shared" si="2"/>
        <v>63.5</v>
      </c>
    </row>
    <row r="114" spans="1:14" hidden="1" x14ac:dyDescent="0.25">
      <c r="A114" s="22">
        <v>109</v>
      </c>
      <c r="B114" s="23">
        <v>44217</v>
      </c>
      <c r="C114" s="3" t="s">
        <v>364</v>
      </c>
      <c r="D114" s="25" t="s">
        <v>365</v>
      </c>
      <c r="E114" s="40" t="s">
        <v>8</v>
      </c>
      <c r="F114" s="4" t="s">
        <v>61</v>
      </c>
      <c r="G114" s="3" t="s">
        <v>28</v>
      </c>
      <c r="H114" s="4"/>
      <c r="I114" s="4" t="s">
        <v>335</v>
      </c>
      <c r="J114" s="21">
        <v>51</v>
      </c>
      <c r="K114" s="22">
        <v>58</v>
      </c>
      <c r="L114" s="22">
        <v>80</v>
      </c>
      <c r="M114" s="22">
        <v>93</v>
      </c>
      <c r="N114" s="3">
        <f t="shared" si="2"/>
        <v>70.5</v>
      </c>
    </row>
    <row r="115" spans="1:14" hidden="1" x14ac:dyDescent="0.25">
      <c r="A115" s="22">
        <v>110</v>
      </c>
      <c r="B115" s="23">
        <v>44215</v>
      </c>
      <c r="C115" s="3" t="s">
        <v>366</v>
      </c>
      <c r="D115" s="25" t="s">
        <v>367</v>
      </c>
      <c r="E115" s="40" t="s">
        <v>9</v>
      </c>
      <c r="F115" s="4" t="s">
        <v>61</v>
      </c>
      <c r="G115" s="3" t="s">
        <v>28</v>
      </c>
      <c r="H115" s="4"/>
      <c r="I115" s="4" t="s">
        <v>335</v>
      </c>
      <c r="J115" s="21">
        <v>61</v>
      </c>
      <c r="K115" s="22">
        <v>71</v>
      </c>
      <c r="L115" s="22">
        <v>69</v>
      </c>
      <c r="M115" s="22">
        <v>30</v>
      </c>
      <c r="N115" s="3">
        <f t="shared" si="2"/>
        <v>57.75</v>
      </c>
    </row>
    <row r="116" spans="1:14" hidden="1" x14ac:dyDescent="0.25">
      <c r="A116" s="22">
        <v>111</v>
      </c>
      <c r="B116" s="23">
        <v>44215</v>
      </c>
      <c r="C116" s="3" t="s">
        <v>368</v>
      </c>
      <c r="D116" s="25" t="s">
        <v>369</v>
      </c>
      <c r="E116" s="40" t="s">
        <v>8</v>
      </c>
      <c r="F116" s="4" t="s">
        <v>61</v>
      </c>
      <c r="G116" s="3" t="s">
        <v>28</v>
      </c>
      <c r="H116" s="4"/>
      <c r="I116" s="4" t="s">
        <v>335</v>
      </c>
      <c r="J116" s="21">
        <v>96</v>
      </c>
      <c r="K116" s="22">
        <v>85</v>
      </c>
      <c r="L116" s="22">
        <v>80</v>
      </c>
      <c r="M116" s="22">
        <v>59</v>
      </c>
      <c r="N116" s="3">
        <f t="shared" si="2"/>
        <v>80</v>
      </c>
    </row>
    <row r="117" spans="1:14" hidden="1" x14ac:dyDescent="0.25">
      <c r="A117" s="22">
        <v>112</v>
      </c>
      <c r="B117" s="23">
        <v>44212</v>
      </c>
      <c r="C117" s="3" t="s">
        <v>370</v>
      </c>
      <c r="D117" s="25" t="s">
        <v>371</v>
      </c>
      <c r="E117" s="40" t="s">
        <v>8</v>
      </c>
      <c r="F117" s="4" t="s">
        <v>61</v>
      </c>
      <c r="G117" s="3" t="s">
        <v>28</v>
      </c>
      <c r="H117" s="4"/>
      <c r="I117" s="4" t="s">
        <v>335</v>
      </c>
      <c r="J117" s="21">
        <v>58</v>
      </c>
      <c r="K117" s="22">
        <v>94</v>
      </c>
      <c r="L117" s="22">
        <v>49</v>
      </c>
      <c r="M117" s="22">
        <v>92</v>
      </c>
      <c r="N117" s="3">
        <f t="shared" si="2"/>
        <v>73.25</v>
      </c>
    </row>
    <row r="118" spans="1:14" x14ac:dyDescent="0.25">
      <c r="A118" s="22">
        <v>113</v>
      </c>
      <c r="B118" s="23">
        <v>44212</v>
      </c>
      <c r="C118" s="3" t="s">
        <v>372</v>
      </c>
      <c r="D118" s="25" t="s">
        <v>373</v>
      </c>
      <c r="E118" s="40" t="s">
        <v>9</v>
      </c>
      <c r="F118" s="4" t="s">
        <v>61</v>
      </c>
      <c r="G118" s="3" t="s">
        <v>28</v>
      </c>
      <c r="H118" s="4"/>
      <c r="I118" s="4" t="s">
        <v>335</v>
      </c>
      <c r="J118" s="21">
        <v>91</v>
      </c>
      <c r="K118" s="22">
        <v>94</v>
      </c>
      <c r="L118" s="22">
        <v>71</v>
      </c>
      <c r="M118" s="22">
        <v>93</v>
      </c>
      <c r="N118" s="3">
        <f t="shared" si="2"/>
        <v>87.25</v>
      </c>
    </row>
    <row r="119" spans="1:14" hidden="1" x14ac:dyDescent="0.25">
      <c r="A119" s="22">
        <v>114</v>
      </c>
      <c r="B119" s="23">
        <v>44203</v>
      </c>
      <c r="C119" s="3" t="s">
        <v>374</v>
      </c>
      <c r="D119" s="25" t="s">
        <v>375</v>
      </c>
      <c r="E119" s="40" t="s">
        <v>8</v>
      </c>
      <c r="F119" s="4" t="s">
        <v>61</v>
      </c>
      <c r="G119" s="3" t="s">
        <v>28</v>
      </c>
      <c r="H119" s="4"/>
      <c r="I119" s="4" t="s">
        <v>335</v>
      </c>
      <c r="J119" s="21">
        <v>86</v>
      </c>
      <c r="K119" s="22">
        <v>93</v>
      </c>
      <c r="L119" s="22">
        <v>42</v>
      </c>
      <c r="M119" s="22">
        <v>61</v>
      </c>
      <c r="N119" s="3">
        <f t="shared" si="2"/>
        <v>70.5</v>
      </c>
    </row>
    <row r="120" spans="1:14" hidden="1" x14ac:dyDescent="0.25">
      <c r="A120" s="22">
        <v>115</v>
      </c>
      <c r="B120" s="23">
        <v>44201</v>
      </c>
      <c r="C120" s="3" t="s">
        <v>274</v>
      </c>
      <c r="D120" s="25" t="s">
        <v>376</v>
      </c>
      <c r="E120" s="40" t="s">
        <v>8</v>
      </c>
      <c r="F120" s="4" t="s">
        <v>61</v>
      </c>
      <c r="G120" s="3" t="s">
        <v>28</v>
      </c>
      <c r="H120" s="4"/>
      <c r="I120" s="4" t="s">
        <v>335</v>
      </c>
      <c r="J120" s="21">
        <v>90</v>
      </c>
      <c r="K120" s="22">
        <v>45</v>
      </c>
      <c r="L120" s="22">
        <v>45</v>
      </c>
      <c r="M120" s="22">
        <v>56</v>
      </c>
      <c r="N120" s="3">
        <f t="shared" si="2"/>
        <v>59</v>
      </c>
    </row>
    <row r="121" spans="1:14" x14ac:dyDescent="0.25">
      <c r="A121" s="22">
        <v>116</v>
      </c>
      <c r="B121" s="23">
        <v>44167</v>
      </c>
      <c r="C121" s="3" t="s">
        <v>377</v>
      </c>
      <c r="D121" s="25" t="s">
        <v>378</v>
      </c>
      <c r="E121" s="40" t="s">
        <v>9</v>
      </c>
      <c r="F121" s="4" t="s">
        <v>61</v>
      </c>
      <c r="G121" s="3" t="s">
        <v>28</v>
      </c>
      <c r="H121" s="4"/>
      <c r="I121" s="4" t="s">
        <v>335</v>
      </c>
      <c r="J121" s="21">
        <v>98</v>
      </c>
      <c r="K121" s="22">
        <v>88</v>
      </c>
      <c r="L121" s="22">
        <v>48</v>
      </c>
      <c r="M121" s="22">
        <v>90</v>
      </c>
      <c r="N121" s="3">
        <f t="shared" si="2"/>
        <v>81</v>
      </c>
    </row>
    <row r="122" spans="1:14" hidden="1" x14ac:dyDescent="0.25">
      <c r="A122" s="22">
        <v>117</v>
      </c>
      <c r="B122" s="23">
        <v>44215</v>
      </c>
      <c r="C122" s="3" t="s">
        <v>379</v>
      </c>
      <c r="D122" s="25" t="s">
        <v>380</v>
      </c>
      <c r="E122" s="40" t="s">
        <v>8</v>
      </c>
      <c r="F122" s="4" t="s">
        <v>61</v>
      </c>
      <c r="G122" s="3" t="s">
        <v>28</v>
      </c>
      <c r="H122" s="4"/>
      <c r="I122" s="4" t="s">
        <v>335</v>
      </c>
      <c r="J122" s="21">
        <v>81</v>
      </c>
      <c r="K122" s="22">
        <v>88</v>
      </c>
      <c r="L122" s="22">
        <v>67</v>
      </c>
      <c r="M122" s="22">
        <v>64</v>
      </c>
      <c r="N122" s="3">
        <f t="shared" si="2"/>
        <v>75</v>
      </c>
    </row>
    <row r="123" spans="1:14" hidden="1" x14ac:dyDescent="0.25">
      <c r="A123" s="22">
        <v>118</v>
      </c>
      <c r="B123" s="23">
        <v>44217</v>
      </c>
      <c r="C123" s="3" t="s">
        <v>381</v>
      </c>
      <c r="D123" s="25" t="s">
        <v>382</v>
      </c>
      <c r="E123" s="40" t="s">
        <v>9</v>
      </c>
      <c r="F123" s="4" t="s">
        <v>61</v>
      </c>
      <c r="G123" s="3" t="s">
        <v>28</v>
      </c>
      <c r="H123" s="4"/>
      <c r="I123" s="4" t="s">
        <v>335</v>
      </c>
      <c r="J123" s="21">
        <v>2</v>
      </c>
      <c r="K123" s="22">
        <v>85</v>
      </c>
      <c r="L123" s="22">
        <v>89</v>
      </c>
      <c r="M123" s="22">
        <v>49</v>
      </c>
      <c r="N123" s="3">
        <f t="shared" si="2"/>
        <v>56.25</v>
      </c>
    </row>
    <row r="124" spans="1:14" hidden="1" x14ac:dyDescent="0.25">
      <c r="A124" s="22">
        <v>119</v>
      </c>
      <c r="B124" s="23">
        <v>44215</v>
      </c>
      <c r="C124" s="3" t="s">
        <v>383</v>
      </c>
      <c r="D124" s="25" t="s">
        <v>384</v>
      </c>
      <c r="E124" s="40" t="s">
        <v>8</v>
      </c>
      <c r="F124" s="4" t="s">
        <v>61</v>
      </c>
      <c r="G124" s="3" t="s">
        <v>28</v>
      </c>
      <c r="H124" s="4"/>
      <c r="I124" s="4" t="s">
        <v>335</v>
      </c>
      <c r="J124" s="21">
        <v>90</v>
      </c>
      <c r="K124" s="22">
        <v>44</v>
      </c>
      <c r="L124" s="22">
        <v>57</v>
      </c>
      <c r="M124" s="22">
        <v>62</v>
      </c>
      <c r="N124" s="3">
        <f t="shared" si="2"/>
        <v>63.25</v>
      </c>
    </row>
    <row r="125" spans="1:14" hidden="1" x14ac:dyDescent="0.25">
      <c r="A125" s="22">
        <v>120</v>
      </c>
      <c r="B125" s="23">
        <v>44215</v>
      </c>
      <c r="C125" s="3" t="s">
        <v>385</v>
      </c>
      <c r="D125" s="25" t="s">
        <v>386</v>
      </c>
      <c r="E125" s="40" t="s">
        <v>8</v>
      </c>
      <c r="F125" s="4" t="s">
        <v>61</v>
      </c>
      <c r="G125" s="22" t="s">
        <v>28</v>
      </c>
      <c r="H125" s="4"/>
      <c r="I125" s="4" t="s">
        <v>335</v>
      </c>
      <c r="J125" s="21">
        <v>98</v>
      </c>
      <c r="K125" s="22">
        <v>45</v>
      </c>
      <c r="L125" s="22">
        <v>38</v>
      </c>
      <c r="M125" s="22">
        <v>40</v>
      </c>
      <c r="N125" s="3">
        <f t="shared" si="2"/>
        <v>55.25</v>
      </c>
    </row>
    <row r="126" spans="1:14" x14ac:dyDescent="0.25">
      <c r="A126" s="22">
        <v>121</v>
      </c>
      <c r="B126" s="23">
        <v>44212</v>
      </c>
      <c r="C126" s="3" t="s">
        <v>387</v>
      </c>
      <c r="D126" s="25" t="s">
        <v>388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82</v>
      </c>
      <c r="K126" s="22">
        <v>64</v>
      </c>
      <c r="L126" s="22">
        <v>96</v>
      </c>
      <c r="M126" s="22">
        <v>76</v>
      </c>
      <c r="N126" s="3">
        <f t="shared" si="2"/>
        <v>79.5</v>
      </c>
    </row>
    <row r="127" spans="1:14" hidden="1" x14ac:dyDescent="0.25">
      <c r="A127" s="22">
        <v>122</v>
      </c>
      <c r="B127" s="23">
        <v>44212</v>
      </c>
      <c r="C127" s="3" t="s">
        <v>389</v>
      </c>
      <c r="D127" s="25" t="s">
        <v>390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45</v>
      </c>
      <c r="K127" s="22">
        <v>80</v>
      </c>
      <c r="L127" s="22">
        <v>35</v>
      </c>
      <c r="M127" s="22">
        <v>34</v>
      </c>
      <c r="N127" s="3">
        <f t="shared" si="2"/>
        <v>48.5</v>
      </c>
    </row>
    <row r="128" spans="1:14" hidden="1" x14ac:dyDescent="0.25">
      <c r="A128" s="22">
        <v>123</v>
      </c>
      <c r="B128" s="23">
        <v>44203</v>
      </c>
      <c r="C128" s="3" t="s">
        <v>391</v>
      </c>
      <c r="D128" s="25" t="s">
        <v>392</v>
      </c>
      <c r="E128" s="40" t="s">
        <v>8</v>
      </c>
      <c r="F128" s="4" t="s">
        <v>61</v>
      </c>
      <c r="G128" s="3" t="s">
        <v>28</v>
      </c>
      <c r="H128" s="4"/>
      <c r="I128" s="4" t="s">
        <v>335</v>
      </c>
      <c r="J128" s="21">
        <v>72</v>
      </c>
      <c r="K128" s="22">
        <v>43</v>
      </c>
      <c r="L128" s="22">
        <v>96</v>
      </c>
      <c r="M128" s="22">
        <v>67</v>
      </c>
      <c r="N128" s="3">
        <f t="shared" si="2"/>
        <v>69.5</v>
      </c>
    </row>
    <row r="129" spans="1:14" hidden="1" x14ac:dyDescent="0.25">
      <c r="A129" s="22">
        <v>124</v>
      </c>
      <c r="B129" s="23">
        <v>44201</v>
      </c>
      <c r="C129" s="3" t="s">
        <v>393</v>
      </c>
      <c r="D129" s="25" t="s">
        <v>394</v>
      </c>
      <c r="E129" s="40" t="s">
        <v>8</v>
      </c>
      <c r="F129" s="4" t="s">
        <v>61</v>
      </c>
      <c r="G129" s="3" t="s">
        <v>28</v>
      </c>
      <c r="H129" s="4"/>
      <c r="I129" s="4" t="s">
        <v>335</v>
      </c>
      <c r="J129" s="21">
        <v>64</v>
      </c>
      <c r="K129" s="22">
        <v>39</v>
      </c>
      <c r="L129" s="22">
        <v>50</v>
      </c>
      <c r="M129" s="22">
        <v>62</v>
      </c>
      <c r="N129" s="3">
        <f t="shared" si="2"/>
        <v>53.75</v>
      </c>
    </row>
    <row r="130" spans="1:14" x14ac:dyDescent="0.25">
      <c r="A130" s="22">
        <v>125</v>
      </c>
      <c r="B130" s="23">
        <v>44167</v>
      </c>
      <c r="C130" s="3" t="s">
        <v>395</v>
      </c>
      <c r="D130" s="25" t="s">
        <v>396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83</v>
      </c>
      <c r="K130" s="22">
        <v>87</v>
      </c>
      <c r="L130" s="22">
        <v>59</v>
      </c>
      <c r="M130" s="22">
        <v>93</v>
      </c>
      <c r="N130" s="3">
        <f t="shared" si="2"/>
        <v>80.5</v>
      </c>
    </row>
    <row r="131" spans="1:14" x14ac:dyDescent="0.25">
      <c r="A131" s="22">
        <v>126</v>
      </c>
      <c r="B131" s="23">
        <v>44215</v>
      </c>
      <c r="C131" s="3" t="s">
        <v>397</v>
      </c>
      <c r="D131" s="25" t="s">
        <v>398</v>
      </c>
      <c r="E131" s="40" t="s">
        <v>9</v>
      </c>
      <c r="F131" s="4" t="s">
        <v>61</v>
      </c>
      <c r="G131" s="3" t="s">
        <v>28</v>
      </c>
      <c r="H131" s="4"/>
      <c r="I131" s="4" t="s">
        <v>335</v>
      </c>
      <c r="J131" s="21">
        <v>98</v>
      </c>
      <c r="K131" s="22">
        <v>43</v>
      </c>
      <c r="L131" s="22">
        <v>58</v>
      </c>
      <c r="M131" s="22">
        <v>63</v>
      </c>
      <c r="N131" s="3">
        <f t="shared" si="2"/>
        <v>65.5</v>
      </c>
    </row>
    <row r="132" spans="1:14" hidden="1" x14ac:dyDescent="0.25">
      <c r="A132" s="22">
        <v>127</v>
      </c>
      <c r="B132" s="23">
        <v>44217</v>
      </c>
      <c r="C132" s="3" t="s">
        <v>399</v>
      </c>
      <c r="D132" s="25" t="s">
        <v>400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94</v>
      </c>
      <c r="K132" s="22">
        <v>92</v>
      </c>
      <c r="L132" s="22">
        <v>47</v>
      </c>
      <c r="M132" s="22">
        <v>25</v>
      </c>
      <c r="N132" s="3">
        <f t="shared" si="2"/>
        <v>64.5</v>
      </c>
    </row>
    <row r="133" spans="1:14" x14ac:dyDescent="0.25">
      <c r="A133" s="22">
        <v>128</v>
      </c>
      <c r="B133" s="23">
        <v>44215</v>
      </c>
      <c r="C133" s="3" t="s">
        <v>401</v>
      </c>
      <c r="D133" s="25" t="s">
        <v>402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82</v>
      </c>
      <c r="K133" s="22">
        <v>72</v>
      </c>
      <c r="L133" s="22">
        <v>85</v>
      </c>
      <c r="M133" s="22">
        <v>50</v>
      </c>
      <c r="N133" s="3">
        <f t="shared" si="2"/>
        <v>72.25</v>
      </c>
    </row>
    <row r="134" spans="1:14" x14ac:dyDescent="0.25">
      <c r="A134" s="22">
        <v>129</v>
      </c>
      <c r="B134" s="23">
        <v>44215</v>
      </c>
      <c r="C134" s="3" t="s">
        <v>403</v>
      </c>
      <c r="D134" s="25" t="s">
        <v>404</v>
      </c>
      <c r="E134" s="40" t="s">
        <v>9</v>
      </c>
      <c r="F134" s="4" t="s">
        <v>61</v>
      </c>
      <c r="G134" s="3" t="s">
        <v>28</v>
      </c>
      <c r="H134" s="4"/>
      <c r="I134" s="4" t="s">
        <v>335</v>
      </c>
      <c r="J134" s="21">
        <v>93</v>
      </c>
      <c r="K134" s="22">
        <v>77</v>
      </c>
      <c r="L134" s="22">
        <v>66</v>
      </c>
      <c r="M134" s="22">
        <v>72</v>
      </c>
      <c r="N134" s="3">
        <f t="shared" ref="N134:N197" si="3">AVERAGE(J134:M134)</f>
        <v>77</v>
      </c>
    </row>
    <row r="135" spans="1:14" x14ac:dyDescent="0.25">
      <c r="A135" s="22">
        <v>130</v>
      </c>
      <c r="B135" s="23">
        <v>44212</v>
      </c>
      <c r="C135" s="3" t="s">
        <v>405</v>
      </c>
      <c r="D135" s="25" t="s">
        <v>406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63</v>
      </c>
      <c r="K135" s="22">
        <v>91</v>
      </c>
      <c r="L135" s="22">
        <v>73</v>
      </c>
      <c r="M135" s="22">
        <v>56</v>
      </c>
      <c r="N135" s="3">
        <f t="shared" si="3"/>
        <v>70.75</v>
      </c>
    </row>
    <row r="136" spans="1:14" hidden="1" x14ac:dyDescent="0.25">
      <c r="A136" s="22">
        <v>131</v>
      </c>
      <c r="B136" s="23">
        <v>44212</v>
      </c>
      <c r="C136" s="3" t="s">
        <v>407</v>
      </c>
      <c r="D136" s="25" t="s">
        <v>408</v>
      </c>
      <c r="E136" s="40" t="s">
        <v>8</v>
      </c>
      <c r="F136" s="4" t="s">
        <v>61</v>
      </c>
      <c r="G136" s="3" t="s">
        <v>28</v>
      </c>
      <c r="H136" s="4"/>
      <c r="I136" s="4" t="s">
        <v>335</v>
      </c>
      <c r="J136" s="21">
        <v>86</v>
      </c>
      <c r="K136" s="22">
        <v>72</v>
      </c>
      <c r="L136" s="22">
        <v>57</v>
      </c>
      <c r="M136" s="22">
        <v>63</v>
      </c>
      <c r="N136" s="3">
        <f t="shared" si="3"/>
        <v>69.5</v>
      </c>
    </row>
    <row r="137" spans="1:14" hidden="1" x14ac:dyDescent="0.25">
      <c r="A137" s="22">
        <v>132</v>
      </c>
      <c r="B137" s="23">
        <v>44203</v>
      </c>
      <c r="C137" s="3" t="s">
        <v>409</v>
      </c>
      <c r="D137" s="25" t="s">
        <v>410</v>
      </c>
      <c r="E137" s="40" t="s">
        <v>8</v>
      </c>
      <c r="F137" s="4" t="s">
        <v>61</v>
      </c>
      <c r="G137" s="3" t="s">
        <v>28</v>
      </c>
      <c r="H137" s="4"/>
      <c r="I137" s="4" t="s">
        <v>335</v>
      </c>
      <c r="J137" s="21">
        <v>77</v>
      </c>
      <c r="K137" s="22">
        <v>60</v>
      </c>
      <c r="L137" s="22">
        <v>95</v>
      </c>
      <c r="M137" s="22">
        <v>82</v>
      </c>
      <c r="N137" s="3">
        <f t="shared" si="3"/>
        <v>78.5</v>
      </c>
    </row>
    <row r="138" spans="1:14" hidden="1" x14ac:dyDescent="0.25">
      <c r="A138" s="22">
        <v>133</v>
      </c>
      <c r="B138" s="23">
        <v>44201</v>
      </c>
      <c r="C138" s="3" t="s">
        <v>411</v>
      </c>
      <c r="D138" s="25" t="s">
        <v>412</v>
      </c>
      <c r="E138" s="40" t="s">
        <v>8</v>
      </c>
      <c r="F138" s="4" t="s">
        <v>61</v>
      </c>
      <c r="G138" s="3" t="s">
        <v>28</v>
      </c>
      <c r="H138" s="4"/>
      <c r="I138" s="4" t="s">
        <v>335</v>
      </c>
      <c r="J138" s="21">
        <v>93</v>
      </c>
      <c r="K138" s="22">
        <v>37</v>
      </c>
      <c r="L138" s="22">
        <v>96</v>
      </c>
      <c r="M138" s="22">
        <v>32</v>
      </c>
      <c r="N138" s="3">
        <f t="shared" si="3"/>
        <v>64.5</v>
      </c>
    </row>
    <row r="139" spans="1:14" x14ac:dyDescent="0.25">
      <c r="A139" s="22">
        <v>134</v>
      </c>
      <c r="B139" s="23">
        <v>44167</v>
      </c>
      <c r="C139" s="3" t="s">
        <v>413</v>
      </c>
      <c r="D139" s="25" t="s">
        <v>414</v>
      </c>
      <c r="E139" s="40" t="s">
        <v>9</v>
      </c>
      <c r="F139" s="4" t="s">
        <v>61</v>
      </c>
      <c r="G139" s="3" t="s">
        <v>28</v>
      </c>
      <c r="H139" s="4"/>
      <c r="I139" s="4" t="s">
        <v>335</v>
      </c>
      <c r="J139" s="21">
        <v>96</v>
      </c>
      <c r="K139" s="22">
        <v>64</v>
      </c>
      <c r="L139" s="22">
        <v>92</v>
      </c>
      <c r="M139" s="22">
        <v>87</v>
      </c>
      <c r="N139" s="3">
        <f t="shared" si="3"/>
        <v>84.75</v>
      </c>
    </row>
    <row r="140" spans="1:14" x14ac:dyDescent="0.25">
      <c r="A140" s="22">
        <v>135</v>
      </c>
      <c r="B140" s="23">
        <v>44215</v>
      </c>
      <c r="C140" s="3" t="s">
        <v>111</v>
      </c>
      <c r="D140" s="25" t="s">
        <v>415</v>
      </c>
      <c r="E140" s="40" t="s">
        <v>9</v>
      </c>
      <c r="F140" s="4" t="s">
        <v>61</v>
      </c>
      <c r="G140" s="3" t="s">
        <v>28</v>
      </c>
      <c r="H140" s="4"/>
      <c r="I140" s="4" t="s">
        <v>335</v>
      </c>
      <c r="J140" s="21">
        <v>96</v>
      </c>
      <c r="K140" s="22">
        <v>87</v>
      </c>
      <c r="L140" s="22">
        <v>76</v>
      </c>
      <c r="M140" s="22">
        <v>94</v>
      </c>
      <c r="N140" s="3">
        <f t="shared" si="3"/>
        <v>88.25</v>
      </c>
    </row>
    <row r="141" spans="1:14" x14ac:dyDescent="0.25">
      <c r="A141" s="22">
        <v>136</v>
      </c>
      <c r="B141" s="23">
        <v>44217</v>
      </c>
      <c r="C141" s="3" t="s">
        <v>416</v>
      </c>
      <c r="D141" s="25" t="s">
        <v>417</v>
      </c>
      <c r="E141" s="40" t="s">
        <v>9</v>
      </c>
      <c r="F141" s="4" t="s">
        <v>61</v>
      </c>
      <c r="G141" s="22" t="s">
        <v>28</v>
      </c>
      <c r="H141" s="4"/>
      <c r="I141" s="4" t="s">
        <v>335</v>
      </c>
      <c r="J141" s="21">
        <v>96</v>
      </c>
      <c r="K141" s="22">
        <v>45</v>
      </c>
      <c r="L141" s="22">
        <v>61</v>
      </c>
      <c r="M141" s="22">
        <v>46</v>
      </c>
      <c r="N141" s="3">
        <f t="shared" si="3"/>
        <v>62</v>
      </c>
    </row>
    <row r="142" spans="1:14" hidden="1" x14ac:dyDescent="0.25">
      <c r="A142" s="22">
        <v>137</v>
      </c>
      <c r="B142" s="23">
        <v>44215</v>
      </c>
      <c r="C142" s="3" t="s">
        <v>418</v>
      </c>
      <c r="D142" s="25" t="s">
        <v>419</v>
      </c>
      <c r="E142" s="40" t="s">
        <v>8</v>
      </c>
      <c r="F142" s="4" t="s">
        <v>61</v>
      </c>
      <c r="G142" s="3" t="s">
        <v>28</v>
      </c>
      <c r="H142" s="4"/>
      <c r="I142" s="4" t="s">
        <v>335</v>
      </c>
      <c r="J142" s="21">
        <v>87</v>
      </c>
      <c r="K142" s="22">
        <v>81</v>
      </c>
      <c r="L142" s="22">
        <v>29</v>
      </c>
      <c r="M142" s="22">
        <v>68</v>
      </c>
      <c r="N142" s="3">
        <f t="shared" si="3"/>
        <v>66.25</v>
      </c>
    </row>
    <row r="143" spans="1:14" x14ac:dyDescent="0.25">
      <c r="A143" s="22">
        <v>138</v>
      </c>
      <c r="B143" s="23">
        <v>44215</v>
      </c>
      <c r="C143" s="3" t="s">
        <v>420</v>
      </c>
      <c r="D143" s="25" t="s">
        <v>421</v>
      </c>
      <c r="E143" s="40" t="s">
        <v>9</v>
      </c>
      <c r="F143" s="4" t="s">
        <v>61</v>
      </c>
      <c r="G143" s="3" t="s">
        <v>28</v>
      </c>
      <c r="H143" s="4"/>
      <c r="I143" s="4" t="s">
        <v>335</v>
      </c>
      <c r="J143" s="21">
        <v>94</v>
      </c>
      <c r="K143" s="22">
        <v>91</v>
      </c>
      <c r="L143" s="22">
        <v>91</v>
      </c>
      <c r="M143" s="22">
        <v>93</v>
      </c>
      <c r="N143" s="3">
        <f t="shared" si="3"/>
        <v>92.25</v>
      </c>
    </row>
    <row r="144" spans="1:14" x14ac:dyDescent="0.25">
      <c r="A144" s="22">
        <v>139</v>
      </c>
      <c r="B144" s="23">
        <v>44212</v>
      </c>
      <c r="C144" s="3" t="s">
        <v>422</v>
      </c>
      <c r="D144" s="25" t="s">
        <v>423</v>
      </c>
      <c r="E144" s="40" t="s">
        <v>9</v>
      </c>
      <c r="F144" s="4" t="s">
        <v>61</v>
      </c>
      <c r="G144" s="3" t="s">
        <v>28</v>
      </c>
      <c r="H144" s="4"/>
      <c r="I144" s="4" t="s">
        <v>335</v>
      </c>
      <c r="J144" s="21">
        <v>93</v>
      </c>
      <c r="K144" s="22">
        <v>97</v>
      </c>
      <c r="L144" s="22">
        <v>74</v>
      </c>
      <c r="M144" s="22">
        <v>100</v>
      </c>
      <c r="N144" s="3">
        <f t="shared" si="3"/>
        <v>91</v>
      </c>
    </row>
    <row r="145" spans="1:14" hidden="1" x14ac:dyDescent="0.25">
      <c r="A145" s="22">
        <v>140</v>
      </c>
      <c r="B145" s="23">
        <v>44212</v>
      </c>
      <c r="C145" s="3" t="s">
        <v>424</v>
      </c>
      <c r="D145" s="25" t="s">
        <v>425</v>
      </c>
      <c r="E145" s="40" t="s">
        <v>8</v>
      </c>
      <c r="F145" s="4" t="s">
        <v>61</v>
      </c>
      <c r="G145" s="3" t="s">
        <v>28</v>
      </c>
      <c r="H145" s="4"/>
      <c r="I145" s="4" t="s">
        <v>335</v>
      </c>
      <c r="J145" s="21">
        <v>2</v>
      </c>
      <c r="K145" s="22">
        <v>100</v>
      </c>
      <c r="L145" s="22">
        <v>34</v>
      </c>
      <c r="M145" s="22">
        <v>52</v>
      </c>
      <c r="N145" s="3">
        <f t="shared" si="3"/>
        <v>47</v>
      </c>
    </row>
    <row r="146" spans="1:14" x14ac:dyDescent="0.25">
      <c r="A146" s="22">
        <v>141</v>
      </c>
      <c r="B146" s="23">
        <v>44203</v>
      </c>
      <c r="C146" s="3" t="s">
        <v>426</v>
      </c>
      <c r="D146" s="25" t="s">
        <v>427</v>
      </c>
      <c r="E146" s="40" t="s">
        <v>9</v>
      </c>
      <c r="F146" s="4" t="s">
        <v>61</v>
      </c>
      <c r="G146" s="3" t="s">
        <v>28</v>
      </c>
      <c r="H146" s="4"/>
      <c r="I146" s="4" t="s">
        <v>335</v>
      </c>
      <c r="J146" s="21">
        <v>89</v>
      </c>
      <c r="K146" s="22">
        <v>77</v>
      </c>
      <c r="L146" s="22">
        <v>49</v>
      </c>
      <c r="M146" s="22">
        <v>55</v>
      </c>
      <c r="N146" s="3">
        <f t="shared" si="3"/>
        <v>67.5</v>
      </c>
    </row>
    <row r="147" spans="1:14" x14ac:dyDescent="0.25">
      <c r="A147" s="22">
        <v>142</v>
      </c>
      <c r="B147" s="23">
        <v>44201</v>
      </c>
      <c r="C147" s="3" t="s">
        <v>428</v>
      </c>
      <c r="D147" s="25" t="s">
        <v>429</v>
      </c>
      <c r="E147" s="40" t="s">
        <v>9</v>
      </c>
      <c r="F147" s="4" t="s">
        <v>61</v>
      </c>
      <c r="G147" s="3" t="s">
        <v>28</v>
      </c>
      <c r="H147" s="4"/>
      <c r="I147" s="4" t="s">
        <v>335</v>
      </c>
      <c r="J147" s="21">
        <v>95</v>
      </c>
      <c r="K147" s="22">
        <v>77</v>
      </c>
      <c r="L147" s="22">
        <v>83</v>
      </c>
      <c r="M147" s="22">
        <v>80</v>
      </c>
      <c r="N147" s="3">
        <f t="shared" si="3"/>
        <v>83.75</v>
      </c>
    </row>
    <row r="148" spans="1:14" s="11" customFormat="1" hidden="1" x14ac:dyDescent="0.25">
      <c r="A148" s="22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22">
        <v>67</v>
      </c>
      <c r="L148" s="22">
        <v>60</v>
      </c>
      <c r="M148" s="22">
        <v>48</v>
      </c>
      <c r="N148" s="3">
        <f t="shared" si="3"/>
        <v>55.25</v>
      </c>
    </row>
    <row r="149" spans="1:14" s="11" customFormat="1" hidden="1" x14ac:dyDescent="0.25">
      <c r="A149" s="22">
        <v>144</v>
      </c>
      <c r="B149" s="9">
        <v>44578</v>
      </c>
      <c r="C149" s="25" t="s">
        <v>97</v>
      </c>
      <c r="D149" s="3" t="s">
        <v>105</v>
      </c>
      <c r="E149" s="3" t="s">
        <v>8</v>
      </c>
      <c r="F149" s="3" t="s">
        <v>26</v>
      </c>
      <c r="G149" s="22" t="s">
        <v>28</v>
      </c>
      <c r="H149" s="3" t="s">
        <v>24</v>
      </c>
      <c r="I149" s="3" t="s">
        <v>10</v>
      </c>
      <c r="J149" s="3">
        <v>86</v>
      </c>
      <c r="K149" s="22">
        <v>46</v>
      </c>
      <c r="L149" s="22">
        <v>31</v>
      </c>
      <c r="M149" s="22">
        <v>36</v>
      </c>
      <c r="N149" s="3">
        <f t="shared" si="3"/>
        <v>49.75</v>
      </c>
    </row>
    <row r="150" spans="1:14" s="11" customFormat="1" hidden="1" x14ac:dyDescent="0.25">
      <c r="A150" s="22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3" t="s">
        <v>28</v>
      </c>
      <c r="H150" s="3" t="s">
        <v>24</v>
      </c>
      <c r="I150" s="3" t="s">
        <v>11</v>
      </c>
      <c r="J150" s="3">
        <v>79</v>
      </c>
      <c r="K150" s="22">
        <v>83</v>
      </c>
      <c r="L150" s="22">
        <v>70</v>
      </c>
      <c r="M150" s="22">
        <v>51</v>
      </c>
      <c r="N150" s="3">
        <f t="shared" si="3"/>
        <v>70.75</v>
      </c>
    </row>
    <row r="151" spans="1:14" s="11" customFormat="1" hidden="1" x14ac:dyDescent="0.25">
      <c r="A151" s="22">
        <v>146</v>
      </c>
      <c r="B151" s="9">
        <v>44567</v>
      </c>
      <c r="C151" s="25" t="s">
        <v>267</v>
      </c>
      <c r="D151" s="3" t="s">
        <v>122</v>
      </c>
      <c r="E151" s="3" t="s">
        <v>8</v>
      </c>
      <c r="F151" s="3" t="s">
        <v>26</v>
      </c>
      <c r="G151" s="3" t="s">
        <v>28</v>
      </c>
      <c r="H151" s="3" t="s">
        <v>24</v>
      </c>
      <c r="I151" s="3" t="s">
        <v>10</v>
      </c>
      <c r="J151" s="3">
        <v>75</v>
      </c>
      <c r="K151" s="22">
        <v>66</v>
      </c>
      <c r="L151" s="22">
        <v>53</v>
      </c>
      <c r="M151" s="22">
        <v>78</v>
      </c>
      <c r="N151" s="3">
        <f t="shared" si="3"/>
        <v>68</v>
      </c>
    </row>
    <row r="152" spans="1:14" s="11" customFormat="1" hidden="1" x14ac:dyDescent="0.25">
      <c r="A152" s="22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28</v>
      </c>
      <c r="H152" s="3" t="s">
        <v>24</v>
      </c>
      <c r="I152" s="3"/>
      <c r="J152" s="25">
        <v>75</v>
      </c>
      <c r="K152" s="22">
        <v>97</v>
      </c>
      <c r="L152" s="22">
        <v>44</v>
      </c>
      <c r="M152" s="22">
        <v>63</v>
      </c>
      <c r="N152" s="3">
        <f t="shared" si="3"/>
        <v>69.75</v>
      </c>
    </row>
    <row r="153" spans="1:14" s="11" customFormat="1" x14ac:dyDescent="0.25">
      <c r="A153" s="22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3" t="s">
        <v>28</v>
      </c>
      <c r="H153" s="3" t="s">
        <v>24</v>
      </c>
      <c r="I153" s="3" t="s">
        <v>11</v>
      </c>
      <c r="J153" s="3">
        <v>85</v>
      </c>
      <c r="K153" s="22">
        <v>59</v>
      </c>
      <c r="L153" s="22">
        <v>88</v>
      </c>
      <c r="M153" s="22">
        <v>25</v>
      </c>
      <c r="N153" s="3">
        <f t="shared" si="3"/>
        <v>64.25</v>
      </c>
    </row>
    <row r="154" spans="1:14" s="11" customFormat="1" hidden="1" x14ac:dyDescent="0.25">
      <c r="A154" s="22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28</v>
      </c>
      <c r="H154" s="3" t="s">
        <v>24</v>
      </c>
      <c r="I154" s="3" t="s">
        <v>11</v>
      </c>
      <c r="J154" s="25">
        <v>64</v>
      </c>
      <c r="K154" s="22">
        <v>64</v>
      </c>
      <c r="L154" s="22">
        <v>25</v>
      </c>
      <c r="M154" s="22">
        <v>84</v>
      </c>
      <c r="N154" s="3">
        <f t="shared" si="3"/>
        <v>59.25</v>
      </c>
    </row>
    <row r="155" spans="1:14" s="11" customFormat="1" hidden="1" x14ac:dyDescent="0.25">
      <c r="A155" s="22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28</v>
      </c>
      <c r="H155" s="3" t="s">
        <v>24</v>
      </c>
      <c r="I155" s="3" t="s">
        <v>11</v>
      </c>
      <c r="J155" s="25">
        <v>91</v>
      </c>
      <c r="K155" s="22">
        <v>46</v>
      </c>
      <c r="L155" s="22">
        <v>42</v>
      </c>
      <c r="M155" s="22">
        <v>56</v>
      </c>
      <c r="N155" s="3">
        <f t="shared" si="3"/>
        <v>58.75</v>
      </c>
    </row>
    <row r="156" spans="1:14" s="11" customFormat="1" x14ac:dyDescent="0.25">
      <c r="A156" s="22">
        <v>151</v>
      </c>
      <c r="B156" s="9">
        <v>44578</v>
      </c>
      <c r="C156" s="25" t="s">
        <v>292</v>
      </c>
      <c r="D156" s="3" t="s">
        <v>293</v>
      </c>
      <c r="E156" s="3" t="s">
        <v>9</v>
      </c>
      <c r="F156" s="3" t="s">
        <v>26</v>
      </c>
      <c r="G156" s="3" t="s">
        <v>38</v>
      </c>
      <c r="H156" s="3" t="s">
        <v>24</v>
      </c>
      <c r="I156" s="3" t="s">
        <v>10</v>
      </c>
      <c r="J156" s="3">
        <v>81</v>
      </c>
      <c r="K156" s="22">
        <v>71</v>
      </c>
      <c r="L156" s="22">
        <v>52</v>
      </c>
      <c r="M156" s="22">
        <v>45</v>
      </c>
      <c r="N156" s="3">
        <f t="shared" si="3"/>
        <v>62.25</v>
      </c>
    </row>
    <row r="157" spans="1:14" s="11" customFormat="1" x14ac:dyDescent="0.25">
      <c r="A157" s="22">
        <v>152</v>
      </c>
      <c r="B157" s="9">
        <v>44614</v>
      </c>
      <c r="C157" s="25" t="s">
        <v>98</v>
      </c>
      <c r="D157" s="3" t="s">
        <v>466</v>
      </c>
      <c r="E157" s="3" t="s">
        <v>9</v>
      </c>
      <c r="F157" s="3" t="s">
        <v>26</v>
      </c>
      <c r="G157" s="3" t="s">
        <v>39</v>
      </c>
      <c r="H157" s="3" t="s">
        <v>24</v>
      </c>
      <c r="I157" s="3" t="s">
        <v>11</v>
      </c>
      <c r="J157" s="25">
        <v>77</v>
      </c>
      <c r="K157" s="22">
        <v>67</v>
      </c>
      <c r="L157" s="22">
        <v>63</v>
      </c>
      <c r="M157" s="22">
        <v>66</v>
      </c>
      <c r="N157" s="3">
        <f t="shared" si="3"/>
        <v>68.25</v>
      </c>
    </row>
    <row r="158" spans="1:14" s="11" customFormat="1" hidden="1" x14ac:dyDescent="0.25">
      <c r="A158" s="22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28" t="s">
        <v>39</v>
      </c>
      <c r="H158" s="3" t="s">
        <v>24</v>
      </c>
      <c r="I158" s="3" t="s">
        <v>11</v>
      </c>
      <c r="J158" s="25">
        <v>80</v>
      </c>
      <c r="K158" s="22">
        <v>60</v>
      </c>
      <c r="L158" s="22">
        <v>52</v>
      </c>
      <c r="M158" s="22">
        <v>72</v>
      </c>
      <c r="N158" s="3">
        <f t="shared" si="3"/>
        <v>66</v>
      </c>
    </row>
    <row r="159" spans="1:14" s="11" customFormat="1" hidden="1" x14ac:dyDescent="0.25">
      <c r="A159" s="22">
        <v>154</v>
      </c>
      <c r="B159" s="9">
        <v>44582</v>
      </c>
      <c r="C159" s="25" t="s">
        <v>299</v>
      </c>
      <c r="D159" s="3" t="s">
        <v>87</v>
      </c>
      <c r="E159" s="3" t="s">
        <v>8</v>
      </c>
      <c r="F159" s="3" t="s">
        <v>26</v>
      </c>
      <c r="G159" s="28" t="s">
        <v>39</v>
      </c>
      <c r="H159" s="3" t="s">
        <v>24</v>
      </c>
      <c r="I159" s="3" t="s">
        <v>10</v>
      </c>
      <c r="J159" s="25">
        <v>87</v>
      </c>
      <c r="K159" s="22">
        <v>31</v>
      </c>
      <c r="L159" s="22">
        <v>64</v>
      </c>
      <c r="M159" s="22">
        <v>51</v>
      </c>
      <c r="N159" s="3">
        <f t="shared" si="3"/>
        <v>58.25</v>
      </c>
    </row>
    <row r="160" spans="1:14" s="11" customFormat="1" x14ac:dyDescent="0.25">
      <c r="A160" s="22">
        <v>155</v>
      </c>
      <c r="B160" s="9">
        <v>44592</v>
      </c>
      <c r="C160" s="25" t="s">
        <v>325</v>
      </c>
      <c r="D160" s="3" t="s">
        <v>326</v>
      </c>
      <c r="E160" s="3" t="s">
        <v>9</v>
      </c>
      <c r="F160" s="3" t="s">
        <v>26</v>
      </c>
      <c r="G160" s="28" t="s">
        <v>39</v>
      </c>
      <c r="H160" s="3" t="s">
        <v>24</v>
      </c>
      <c r="I160" s="3" t="s">
        <v>10</v>
      </c>
      <c r="J160" s="25">
        <v>92</v>
      </c>
      <c r="K160" s="22">
        <v>59</v>
      </c>
      <c r="L160" s="22">
        <v>64</v>
      </c>
      <c r="M160" s="22">
        <v>79</v>
      </c>
      <c r="N160" s="3">
        <f t="shared" si="3"/>
        <v>73.5</v>
      </c>
    </row>
    <row r="161" spans="1:14" s="11" customFormat="1" x14ac:dyDescent="0.25">
      <c r="A161" s="22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3" t="s">
        <v>39</v>
      </c>
      <c r="H161" s="3" t="s">
        <v>24</v>
      </c>
      <c r="I161" s="3" t="s">
        <v>11</v>
      </c>
      <c r="J161" s="25">
        <v>91</v>
      </c>
      <c r="K161" s="22">
        <v>32</v>
      </c>
      <c r="L161" s="22">
        <v>71</v>
      </c>
      <c r="M161" s="22">
        <v>85</v>
      </c>
      <c r="N161" s="3">
        <f t="shared" si="3"/>
        <v>69.75</v>
      </c>
    </row>
    <row r="162" spans="1:14" s="11" customFormat="1" x14ac:dyDescent="0.25">
      <c r="A162" s="22">
        <v>157</v>
      </c>
      <c r="B162" s="9">
        <v>44568</v>
      </c>
      <c r="C162" s="25" t="s">
        <v>268</v>
      </c>
      <c r="D162" s="3" t="s">
        <v>93</v>
      </c>
      <c r="E162" s="3" t="s">
        <v>9</v>
      </c>
      <c r="F162" s="3" t="s">
        <v>26</v>
      </c>
      <c r="G162" s="28" t="s">
        <v>39</v>
      </c>
      <c r="H162" s="3" t="s">
        <v>24</v>
      </c>
      <c r="I162" s="3" t="s">
        <v>10</v>
      </c>
      <c r="J162" s="25">
        <v>74</v>
      </c>
      <c r="K162" s="22">
        <v>66</v>
      </c>
      <c r="L162" s="22">
        <v>44</v>
      </c>
      <c r="M162" s="22">
        <v>62</v>
      </c>
      <c r="N162" s="3">
        <f t="shared" si="3"/>
        <v>61.5</v>
      </c>
    </row>
    <row r="163" spans="1:14" s="11" customFormat="1" hidden="1" x14ac:dyDescent="0.25">
      <c r="A163" s="22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8" t="s">
        <v>39</v>
      </c>
      <c r="H163" s="3" t="s">
        <v>24</v>
      </c>
      <c r="I163" s="3" t="s">
        <v>11</v>
      </c>
      <c r="J163" s="25">
        <v>84</v>
      </c>
      <c r="K163" s="22">
        <v>52</v>
      </c>
      <c r="L163" s="22">
        <v>31</v>
      </c>
      <c r="M163" s="22">
        <v>27</v>
      </c>
      <c r="N163" s="3">
        <f t="shared" si="3"/>
        <v>48.5</v>
      </c>
    </row>
    <row r="164" spans="1:14" s="11" customFormat="1" x14ac:dyDescent="0.25">
      <c r="A164" s="22">
        <v>159</v>
      </c>
      <c r="B164" s="9">
        <v>44624</v>
      </c>
      <c r="C164" s="25" t="s">
        <v>475</v>
      </c>
      <c r="D164" s="3" t="s">
        <v>477</v>
      </c>
      <c r="E164" s="3" t="s">
        <v>9</v>
      </c>
      <c r="F164" s="3" t="s">
        <v>26</v>
      </c>
      <c r="G164" s="28" t="s">
        <v>39</v>
      </c>
      <c r="H164" s="3" t="s">
        <v>24</v>
      </c>
      <c r="I164" s="3" t="s">
        <v>10</v>
      </c>
      <c r="J164" s="25">
        <v>67</v>
      </c>
      <c r="K164" s="22">
        <v>90</v>
      </c>
      <c r="L164" s="22">
        <v>79</v>
      </c>
      <c r="M164" s="22">
        <v>39</v>
      </c>
      <c r="N164" s="3">
        <f t="shared" si="3"/>
        <v>68.75</v>
      </c>
    </row>
    <row r="165" spans="1:14" s="29" customFormat="1" hidden="1" x14ac:dyDescent="0.25">
      <c r="A165" s="22">
        <v>160</v>
      </c>
      <c r="B165" s="38">
        <v>44573</v>
      </c>
      <c r="C165" s="39" t="s">
        <v>269</v>
      </c>
      <c r="D165" s="28" t="s">
        <v>270</v>
      </c>
      <c r="E165" s="28" t="s">
        <v>8</v>
      </c>
      <c r="F165" s="28" t="s">
        <v>26</v>
      </c>
      <c r="G165" s="3" t="s">
        <v>39</v>
      </c>
      <c r="H165" s="28" t="s">
        <v>24</v>
      </c>
      <c r="I165" s="28" t="s">
        <v>10</v>
      </c>
      <c r="J165" s="28">
        <v>0</v>
      </c>
      <c r="K165" s="22">
        <v>100</v>
      </c>
      <c r="L165" s="22">
        <v>85</v>
      </c>
      <c r="M165" s="22">
        <v>33</v>
      </c>
      <c r="N165" s="3">
        <f t="shared" si="3"/>
        <v>54.5</v>
      </c>
    </row>
    <row r="166" spans="1:14" s="11" customFormat="1" hidden="1" x14ac:dyDescent="0.25">
      <c r="A166" s="22">
        <v>161</v>
      </c>
      <c r="B166" s="9">
        <v>44580</v>
      </c>
      <c r="C166" s="25" t="s">
        <v>296</v>
      </c>
      <c r="D166" s="3" t="s">
        <v>297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10</v>
      </c>
      <c r="J166" s="25">
        <v>66</v>
      </c>
      <c r="K166" s="22">
        <v>48</v>
      </c>
      <c r="L166" s="22">
        <v>89</v>
      </c>
      <c r="M166" s="22">
        <v>100</v>
      </c>
      <c r="N166" s="3">
        <f t="shared" si="3"/>
        <v>75.75</v>
      </c>
    </row>
    <row r="167" spans="1:14" s="11" customFormat="1" hidden="1" x14ac:dyDescent="0.25">
      <c r="A167" s="22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11</v>
      </c>
      <c r="J167" s="25">
        <v>81</v>
      </c>
      <c r="K167" s="22">
        <v>49</v>
      </c>
      <c r="L167" s="22">
        <v>27</v>
      </c>
      <c r="M167" s="22">
        <v>45</v>
      </c>
      <c r="N167" s="3">
        <f t="shared" si="3"/>
        <v>50.5</v>
      </c>
    </row>
    <row r="168" spans="1:14" s="11" customFormat="1" hidden="1" x14ac:dyDescent="0.25">
      <c r="A168" s="22">
        <v>163</v>
      </c>
      <c r="B168" s="9">
        <v>44540</v>
      </c>
      <c r="C168" s="25" t="s">
        <v>71</v>
      </c>
      <c r="D168" s="3" t="s">
        <v>72</v>
      </c>
      <c r="E168" s="3" t="s">
        <v>8</v>
      </c>
      <c r="F168" s="3" t="s">
        <v>26</v>
      </c>
      <c r="G168" s="28" t="s">
        <v>39</v>
      </c>
      <c r="H168" s="3" t="s">
        <v>24</v>
      </c>
      <c r="I168" s="3" t="s">
        <v>10</v>
      </c>
      <c r="J168" s="25">
        <v>73</v>
      </c>
      <c r="K168" s="22">
        <v>44</v>
      </c>
      <c r="L168" s="22">
        <v>67</v>
      </c>
      <c r="M168" s="22">
        <v>26</v>
      </c>
      <c r="N168" s="3">
        <f t="shared" si="3"/>
        <v>52.5</v>
      </c>
    </row>
    <row r="169" spans="1:14" s="11" customFormat="1" hidden="1" x14ac:dyDescent="0.25">
      <c r="A169" s="22">
        <v>164</v>
      </c>
      <c r="B169" s="9">
        <v>44606</v>
      </c>
      <c r="C169" s="25" t="s">
        <v>127</v>
      </c>
      <c r="D169" s="3" t="s">
        <v>128</v>
      </c>
      <c r="E169" s="3" t="s">
        <v>8</v>
      </c>
      <c r="F169" s="3" t="s">
        <v>26</v>
      </c>
      <c r="G169" s="3" t="s">
        <v>39</v>
      </c>
      <c r="H169" s="3" t="s">
        <v>24</v>
      </c>
      <c r="I169" s="3" t="s">
        <v>10</v>
      </c>
      <c r="J169" s="25">
        <v>30</v>
      </c>
      <c r="K169" s="22">
        <v>69</v>
      </c>
      <c r="L169" s="22">
        <v>31</v>
      </c>
      <c r="M169" s="22">
        <v>80</v>
      </c>
      <c r="N169" s="3">
        <f t="shared" si="3"/>
        <v>52.5</v>
      </c>
    </row>
    <row r="170" spans="1:14" s="11" customFormat="1" x14ac:dyDescent="0.25">
      <c r="A170" s="22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8" t="s">
        <v>39</v>
      </c>
      <c r="H170" s="3" t="s">
        <v>24</v>
      </c>
      <c r="I170" s="3" t="s">
        <v>11</v>
      </c>
      <c r="J170" s="25">
        <v>74</v>
      </c>
      <c r="K170" s="22">
        <v>58</v>
      </c>
      <c r="L170" s="22">
        <v>99</v>
      </c>
      <c r="M170" s="22">
        <v>69</v>
      </c>
      <c r="N170" s="3">
        <f t="shared" si="3"/>
        <v>75</v>
      </c>
    </row>
    <row r="171" spans="1:14" s="11" customFormat="1" hidden="1" x14ac:dyDescent="0.25">
      <c r="A171" s="22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8" t="s">
        <v>39</v>
      </c>
      <c r="H171" s="3" t="s">
        <v>24</v>
      </c>
      <c r="I171" s="3" t="s">
        <v>14</v>
      </c>
      <c r="J171" s="22">
        <v>42</v>
      </c>
      <c r="K171" s="22">
        <v>50</v>
      </c>
      <c r="L171" s="22">
        <v>80</v>
      </c>
      <c r="M171" s="22">
        <v>34</v>
      </c>
      <c r="N171" s="3">
        <f t="shared" si="3"/>
        <v>51.5</v>
      </c>
    </row>
    <row r="172" spans="1:14" s="11" customFormat="1" hidden="1" x14ac:dyDescent="0.25">
      <c r="A172" s="22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28" t="s">
        <v>39</v>
      </c>
      <c r="H172" s="3" t="s">
        <v>24</v>
      </c>
      <c r="I172" s="3" t="s">
        <v>14</v>
      </c>
      <c r="J172" s="22">
        <v>28</v>
      </c>
      <c r="K172" s="22">
        <v>70</v>
      </c>
      <c r="L172" s="22">
        <v>85</v>
      </c>
      <c r="M172" s="22">
        <v>44</v>
      </c>
      <c r="N172" s="3">
        <f t="shared" si="3"/>
        <v>56.75</v>
      </c>
    </row>
    <row r="173" spans="1:14" s="11" customFormat="1" hidden="1" x14ac:dyDescent="0.25">
      <c r="A173" s="22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39</v>
      </c>
      <c r="H173" s="3" t="s">
        <v>24</v>
      </c>
      <c r="I173" s="3"/>
      <c r="J173" s="22">
        <v>46</v>
      </c>
      <c r="K173" s="22">
        <v>40</v>
      </c>
      <c r="L173" s="22">
        <v>93</v>
      </c>
      <c r="M173" s="22">
        <v>62</v>
      </c>
      <c r="N173" s="3">
        <f t="shared" si="3"/>
        <v>60.25</v>
      </c>
    </row>
    <row r="174" spans="1:14" s="11" customFormat="1" ht="15" hidden="1" customHeight="1" x14ac:dyDescent="0.25">
      <c r="A174" s="22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39</v>
      </c>
      <c r="H174" s="3" t="s">
        <v>25</v>
      </c>
      <c r="I174" s="3" t="s">
        <v>12</v>
      </c>
      <c r="J174" s="22">
        <v>80</v>
      </c>
      <c r="K174" s="22">
        <v>98</v>
      </c>
      <c r="L174" s="22">
        <v>82</v>
      </c>
      <c r="M174" s="22">
        <v>27</v>
      </c>
      <c r="N174" s="3">
        <f t="shared" si="3"/>
        <v>71.75</v>
      </c>
    </row>
    <row r="175" spans="1:14" s="11" customFormat="1" x14ac:dyDescent="0.25">
      <c r="A175" s="22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39</v>
      </c>
      <c r="H175" s="3" t="s">
        <v>25</v>
      </c>
      <c r="I175" s="3" t="s">
        <v>12</v>
      </c>
      <c r="J175" s="22">
        <v>82</v>
      </c>
      <c r="K175" s="22">
        <v>49</v>
      </c>
      <c r="L175" s="22">
        <v>46</v>
      </c>
      <c r="M175" s="22">
        <v>79</v>
      </c>
      <c r="N175" s="3">
        <f t="shared" si="3"/>
        <v>64</v>
      </c>
    </row>
    <row r="176" spans="1:14" s="11" customFormat="1" hidden="1" x14ac:dyDescent="0.25">
      <c r="A176" s="22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41</v>
      </c>
      <c r="H176" s="3" t="s">
        <v>25</v>
      </c>
      <c r="I176" s="3" t="s">
        <v>12</v>
      </c>
      <c r="J176" s="22">
        <v>51</v>
      </c>
      <c r="K176" s="22">
        <v>76</v>
      </c>
      <c r="L176" s="22">
        <v>35</v>
      </c>
      <c r="M176" s="22">
        <v>58</v>
      </c>
      <c r="N176" s="3">
        <f t="shared" si="3"/>
        <v>55</v>
      </c>
    </row>
    <row r="177" spans="1:14" s="11" customFormat="1" hidden="1" x14ac:dyDescent="0.25">
      <c r="A177" s="22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41</v>
      </c>
      <c r="H177" s="3" t="s">
        <v>25</v>
      </c>
      <c r="I177" s="3" t="s">
        <v>12</v>
      </c>
      <c r="J177" s="22">
        <v>94</v>
      </c>
      <c r="K177" s="22">
        <v>26</v>
      </c>
      <c r="L177" s="22">
        <v>37</v>
      </c>
      <c r="M177" s="22">
        <v>59</v>
      </c>
      <c r="N177" s="3">
        <f t="shared" si="3"/>
        <v>54</v>
      </c>
    </row>
    <row r="178" spans="1:14" s="11" customFormat="1" hidden="1" x14ac:dyDescent="0.25">
      <c r="A178" s="22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41</v>
      </c>
      <c r="H178" s="3" t="s">
        <v>25</v>
      </c>
      <c r="I178" s="3" t="s">
        <v>12</v>
      </c>
      <c r="J178" s="22">
        <v>58</v>
      </c>
      <c r="K178" s="22">
        <v>81</v>
      </c>
      <c r="L178" s="22">
        <v>44</v>
      </c>
      <c r="M178" s="22">
        <v>97</v>
      </c>
      <c r="N178" s="3">
        <f t="shared" si="3"/>
        <v>70</v>
      </c>
    </row>
    <row r="179" spans="1:14" s="11" customFormat="1" hidden="1" x14ac:dyDescent="0.25">
      <c r="A179" s="22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41</v>
      </c>
      <c r="H179" s="3" t="s">
        <v>25</v>
      </c>
      <c r="I179" s="3" t="s">
        <v>12</v>
      </c>
      <c r="J179" s="22">
        <v>34</v>
      </c>
      <c r="K179" s="22">
        <v>71</v>
      </c>
      <c r="L179" s="22">
        <v>41</v>
      </c>
      <c r="M179" s="22">
        <v>35</v>
      </c>
      <c r="N179" s="3">
        <f t="shared" si="3"/>
        <v>45.25</v>
      </c>
    </row>
    <row r="180" spans="1:14" s="11" customFormat="1" hidden="1" x14ac:dyDescent="0.25">
      <c r="A180" s="22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41</v>
      </c>
      <c r="H180" s="3" t="s">
        <v>25</v>
      </c>
      <c r="I180" s="3"/>
      <c r="J180" s="22">
        <v>45</v>
      </c>
      <c r="K180" s="22">
        <v>62</v>
      </c>
      <c r="L180" s="22">
        <v>57</v>
      </c>
      <c r="M180" s="22">
        <v>69</v>
      </c>
      <c r="N180" s="3">
        <f t="shared" si="3"/>
        <v>58.25</v>
      </c>
    </row>
    <row r="181" spans="1:14" s="11" customFormat="1" hidden="1" x14ac:dyDescent="0.25">
      <c r="A181" s="22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41</v>
      </c>
      <c r="H181" s="3" t="s">
        <v>25</v>
      </c>
      <c r="I181" s="3" t="s">
        <v>12</v>
      </c>
      <c r="J181" s="22">
        <v>25</v>
      </c>
      <c r="K181" s="22">
        <v>42</v>
      </c>
      <c r="L181" s="22">
        <v>53</v>
      </c>
      <c r="M181" s="22">
        <v>80</v>
      </c>
      <c r="N181" s="3">
        <f t="shared" si="3"/>
        <v>50</v>
      </c>
    </row>
    <row r="182" spans="1:14" s="11" customFormat="1" hidden="1" x14ac:dyDescent="0.25">
      <c r="A182" s="22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42</v>
      </c>
      <c r="H182" s="3" t="s">
        <v>25</v>
      </c>
      <c r="I182" s="3" t="s">
        <v>12</v>
      </c>
      <c r="J182" s="22">
        <v>92</v>
      </c>
      <c r="K182" s="22">
        <v>85</v>
      </c>
      <c r="L182" s="22">
        <v>27</v>
      </c>
      <c r="M182" s="22">
        <v>71</v>
      </c>
      <c r="N182" s="3">
        <f t="shared" si="3"/>
        <v>68.75</v>
      </c>
    </row>
    <row r="183" spans="1:14" s="11" customFormat="1" hidden="1" x14ac:dyDescent="0.25">
      <c r="A183" s="22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242</v>
      </c>
      <c r="H183" s="3" t="s">
        <v>25</v>
      </c>
      <c r="I183" s="3" t="s">
        <v>18</v>
      </c>
      <c r="J183" s="22">
        <v>85</v>
      </c>
      <c r="K183" s="22">
        <v>88</v>
      </c>
      <c r="L183" s="22">
        <v>90</v>
      </c>
      <c r="M183" s="22">
        <v>33</v>
      </c>
      <c r="N183" s="3">
        <f t="shared" si="3"/>
        <v>74</v>
      </c>
    </row>
    <row r="184" spans="1:14" s="11" customFormat="1" hidden="1" x14ac:dyDescent="0.25">
      <c r="A184" s="22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43</v>
      </c>
      <c r="H184" s="3" t="s">
        <v>25</v>
      </c>
      <c r="I184" s="3" t="s">
        <v>12</v>
      </c>
      <c r="J184" s="22">
        <v>66</v>
      </c>
      <c r="K184" s="22">
        <v>34</v>
      </c>
      <c r="L184" s="22">
        <v>54</v>
      </c>
      <c r="M184" s="22">
        <v>65</v>
      </c>
      <c r="N184" s="3">
        <f t="shared" si="3"/>
        <v>54.75</v>
      </c>
    </row>
    <row r="185" spans="1:14" s="11" customFormat="1" x14ac:dyDescent="0.25">
      <c r="A185" s="22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43</v>
      </c>
      <c r="H185" s="3" t="s">
        <v>25</v>
      </c>
      <c r="I185" s="3" t="s">
        <v>12</v>
      </c>
      <c r="J185" s="22">
        <v>54</v>
      </c>
      <c r="K185" s="22">
        <v>73</v>
      </c>
      <c r="L185" s="22">
        <v>52</v>
      </c>
      <c r="M185" s="22">
        <v>65</v>
      </c>
      <c r="N185" s="3">
        <f t="shared" si="3"/>
        <v>61</v>
      </c>
    </row>
    <row r="186" spans="1:14" s="11" customFormat="1" hidden="1" x14ac:dyDescent="0.25">
      <c r="A186" s="22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43</v>
      </c>
      <c r="H186" s="3" t="s">
        <v>25</v>
      </c>
      <c r="I186" s="3"/>
      <c r="J186" s="22">
        <v>26</v>
      </c>
      <c r="K186" s="22">
        <v>85</v>
      </c>
      <c r="L186" s="22">
        <v>40</v>
      </c>
      <c r="M186" s="22">
        <v>33</v>
      </c>
      <c r="N186" s="3">
        <f t="shared" si="3"/>
        <v>46</v>
      </c>
    </row>
    <row r="187" spans="1:14" s="29" customFormat="1" ht="15" customHeight="1" x14ac:dyDescent="0.25">
      <c r="A187" s="22">
        <v>182</v>
      </c>
      <c r="B187" s="38">
        <v>44582</v>
      </c>
      <c r="C187" s="28" t="s">
        <v>290</v>
      </c>
      <c r="D187" s="39" t="s">
        <v>303</v>
      </c>
      <c r="E187" s="28" t="s">
        <v>9</v>
      </c>
      <c r="F187" s="28" t="s">
        <v>27</v>
      </c>
      <c r="G187" s="3" t="s">
        <v>43</v>
      </c>
      <c r="H187" s="28" t="s">
        <v>25</v>
      </c>
      <c r="I187" s="28" t="s">
        <v>13</v>
      </c>
      <c r="J187" s="22">
        <v>99</v>
      </c>
      <c r="K187" s="22">
        <v>53</v>
      </c>
      <c r="L187" s="22">
        <v>46</v>
      </c>
      <c r="M187" s="22">
        <v>40</v>
      </c>
      <c r="N187" s="3">
        <f t="shared" si="3"/>
        <v>59.5</v>
      </c>
    </row>
    <row r="188" spans="1:14" s="11" customFormat="1" ht="15" hidden="1" customHeight="1" x14ac:dyDescent="0.25">
      <c r="A188" s="22">
        <v>183</v>
      </c>
      <c r="B188" s="9">
        <v>44568</v>
      </c>
      <c r="C188" s="3" t="s">
        <v>271</v>
      </c>
      <c r="D188" s="25" t="s">
        <v>272</v>
      </c>
      <c r="E188" s="3" t="s">
        <v>9</v>
      </c>
      <c r="F188" s="3" t="s">
        <v>27</v>
      </c>
      <c r="G188" s="3" t="s">
        <v>43</v>
      </c>
      <c r="H188" s="3" t="s">
        <v>25</v>
      </c>
      <c r="I188" s="3" t="s">
        <v>13</v>
      </c>
      <c r="J188" s="22">
        <v>78</v>
      </c>
      <c r="K188" s="22">
        <v>55</v>
      </c>
      <c r="L188" s="22">
        <v>35</v>
      </c>
      <c r="M188" s="22">
        <v>57</v>
      </c>
      <c r="N188" s="3">
        <f t="shared" si="3"/>
        <v>56.25</v>
      </c>
    </row>
    <row r="189" spans="1:14" s="11" customFormat="1" ht="15" customHeight="1" x14ac:dyDescent="0.25">
      <c r="A189" s="22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3" t="s">
        <v>43</v>
      </c>
      <c r="H189" s="3" t="s">
        <v>25</v>
      </c>
      <c r="I189" s="3"/>
      <c r="J189" s="22">
        <v>94</v>
      </c>
      <c r="K189" s="22">
        <v>30</v>
      </c>
      <c r="L189" s="22">
        <v>46</v>
      </c>
      <c r="M189" s="22">
        <v>87</v>
      </c>
      <c r="N189" s="3">
        <f t="shared" si="3"/>
        <v>64.25</v>
      </c>
    </row>
    <row r="190" spans="1:14" s="11" customFormat="1" ht="15" hidden="1" customHeight="1" x14ac:dyDescent="0.25">
      <c r="A190" s="22">
        <v>185</v>
      </c>
      <c r="B190" s="9">
        <v>44578</v>
      </c>
      <c r="C190" s="3" t="s">
        <v>301</v>
      </c>
      <c r="D190" s="25" t="s">
        <v>302</v>
      </c>
      <c r="E190" s="3" t="s">
        <v>8</v>
      </c>
      <c r="F190" s="3" t="s">
        <v>27</v>
      </c>
      <c r="G190" s="3" t="s">
        <v>43</v>
      </c>
      <c r="H190" s="3" t="s">
        <v>25</v>
      </c>
      <c r="I190" s="3" t="s">
        <v>13</v>
      </c>
      <c r="J190" s="22">
        <v>37</v>
      </c>
      <c r="K190" s="22">
        <v>50</v>
      </c>
      <c r="L190" s="22">
        <v>34</v>
      </c>
      <c r="M190" s="22">
        <v>77</v>
      </c>
      <c r="N190" s="3">
        <f t="shared" si="3"/>
        <v>49.5</v>
      </c>
    </row>
    <row r="191" spans="1:14" s="11" customFormat="1" ht="15" hidden="1" customHeight="1" x14ac:dyDescent="0.25">
      <c r="A191" s="22">
        <v>186</v>
      </c>
      <c r="B191" s="9">
        <v>44564</v>
      </c>
      <c r="C191" s="3" t="s">
        <v>213</v>
      </c>
      <c r="D191" s="25" t="s">
        <v>214</v>
      </c>
      <c r="E191" s="3" t="s">
        <v>9</v>
      </c>
      <c r="F191" s="3" t="s">
        <v>27</v>
      </c>
      <c r="G191" s="3" t="s">
        <v>43</v>
      </c>
      <c r="H191" s="3" t="s">
        <v>25</v>
      </c>
      <c r="I191" s="3" t="s">
        <v>13</v>
      </c>
      <c r="J191" s="22">
        <v>37</v>
      </c>
      <c r="K191" s="22">
        <v>44</v>
      </c>
      <c r="L191" s="22">
        <v>97</v>
      </c>
      <c r="M191" s="22">
        <v>30</v>
      </c>
      <c r="N191" s="3">
        <f t="shared" si="3"/>
        <v>52</v>
      </c>
    </row>
    <row r="192" spans="1:14" s="11" customFormat="1" ht="15" customHeight="1" x14ac:dyDescent="0.25">
      <c r="A192" s="22">
        <v>187</v>
      </c>
      <c r="B192" s="9">
        <v>44566</v>
      </c>
      <c r="C192" s="3" t="s">
        <v>230</v>
      </c>
      <c r="D192" s="25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22">
        <v>91</v>
      </c>
      <c r="K192" s="22">
        <v>100</v>
      </c>
      <c r="L192" s="22">
        <v>38</v>
      </c>
      <c r="M192" s="22">
        <v>74</v>
      </c>
      <c r="N192" s="3">
        <f t="shared" si="3"/>
        <v>75.75</v>
      </c>
    </row>
    <row r="193" spans="1:36" s="11" customFormat="1" ht="15" hidden="1" customHeight="1" x14ac:dyDescent="0.25">
      <c r="A193" s="22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43</v>
      </c>
      <c r="H193" s="3" t="s">
        <v>25</v>
      </c>
      <c r="I193" s="3" t="s">
        <v>12</v>
      </c>
      <c r="J193" s="22">
        <v>64</v>
      </c>
      <c r="K193" s="22">
        <v>56</v>
      </c>
      <c r="L193" s="22">
        <v>40</v>
      </c>
      <c r="M193" s="22">
        <v>46</v>
      </c>
      <c r="N193" s="3">
        <f t="shared" si="3"/>
        <v>51.5</v>
      </c>
    </row>
    <row r="194" spans="1:36" s="11" customFormat="1" x14ac:dyDescent="0.25">
      <c r="A194" s="22">
        <v>189</v>
      </c>
      <c r="B194" s="9">
        <v>44565</v>
      </c>
      <c r="C194" s="3" t="s">
        <v>219</v>
      </c>
      <c r="D194" s="25" t="s">
        <v>220</v>
      </c>
      <c r="E194" s="3" t="s">
        <v>9</v>
      </c>
      <c r="F194" s="3" t="s">
        <v>27</v>
      </c>
      <c r="G194" s="3" t="s">
        <v>43</v>
      </c>
      <c r="H194" s="3" t="s">
        <v>25</v>
      </c>
      <c r="I194" s="3" t="s">
        <v>13</v>
      </c>
      <c r="J194" s="22">
        <v>35</v>
      </c>
      <c r="K194" s="22">
        <v>54</v>
      </c>
      <c r="L194" s="22">
        <v>98</v>
      </c>
      <c r="M194" s="22">
        <v>79</v>
      </c>
      <c r="N194" s="3">
        <f t="shared" si="3"/>
        <v>66.5</v>
      </c>
    </row>
    <row r="195" spans="1:36" s="11" customFormat="1" hidden="1" x14ac:dyDescent="0.25">
      <c r="A195" s="22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43</v>
      </c>
      <c r="H195" s="3" t="s">
        <v>25</v>
      </c>
      <c r="I195" s="3" t="s">
        <v>12</v>
      </c>
      <c r="J195" s="22">
        <v>36</v>
      </c>
      <c r="K195" s="22">
        <v>30</v>
      </c>
      <c r="L195" s="22">
        <v>45</v>
      </c>
      <c r="M195" s="22">
        <v>82</v>
      </c>
      <c r="N195" s="3">
        <f t="shared" si="3"/>
        <v>48.25</v>
      </c>
    </row>
    <row r="196" spans="1:36" s="11" customFormat="1" x14ac:dyDescent="0.25">
      <c r="A196" s="22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43</v>
      </c>
      <c r="H196" s="3" t="s">
        <v>25</v>
      </c>
      <c r="I196" s="25"/>
      <c r="J196" s="22">
        <v>47</v>
      </c>
      <c r="K196" s="22">
        <v>70</v>
      </c>
      <c r="L196" s="22">
        <v>78</v>
      </c>
      <c r="M196" s="22">
        <v>56</v>
      </c>
      <c r="N196" s="3">
        <f t="shared" si="3"/>
        <v>62.75</v>
      </c>
    </row>
    <row r="197" spans="1:36" s="11" customFormat="1" x14ac:dyDescent="0.25">
      <c r="A197" s="22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3" t="s">
        <v>43</v>
      </c>
      <c r="H197" s="3" t="s">
        <v>25</v>
      </c>
      <c r="I197" s="3" t="s">
        <v>12</v>
      </c>
      <c r="J197" s="22">
        <v>50</v>
      </c>
      <c r="K197" s="22">
        <v>33</v>
      </c>
      <c r="L197" s="22">
        <v>87</v>
      </c>
      <c r="M197" s="22">
        <v>80</v>
      </c>
      <c r="N197" s="3">
        <f t="shared" si="3"/>
        <v>62.5</v>
      </c>
    </row>
    <row r="198" spans="1:36" s="11" customFormat="1" hidden="1" x14ac:dyDescent="0.25">
      <c r="A198" s="22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3" t="s">
        <v>43</v>
      </c>
      <c r="H198" s="3" t="s">
        <v>25</v>
      </c>
      <c r="I198" s="3" t="s">
        <v>13</v>
      </c>
      <c r="J198" s="22">
        <v>25</v>
      </c>
      <c r="K198" s="22">
        <v>87</v>
      </c>
      <c r="L198" s="22">
        <v>63</v>
      </c>
      <c r="M198" s="22">
        <v>39</v>
      </c>
      <c r="N198" s="3">
        <f t="shared" ref="N198:N237" si="4">AVERAGE(J198:M198)</f>
        <v>53.5</v>
      </c>
    </row>
    <row r="199" spans="1:36" s="11" customFormat="1" hidden="1" x14ac:dyDescent="0.25">
      <c r="A199" s="22">
        <v>194</v>
      </c>
      <c r="B199" s="9">
        <v>44536</v>
      </c>
      <c r="C199" s="3" t="s">
        <v>159</v>
      </c>
      <c r="D199" s="25" t="s">
        <v>160</v>
      </c>
      <c r="E199" s="3" t="s">
        <v>8</v>
      </c>
      <c r="F199" s="3" t="s">
        <v>27</v>
      </c>
      <c r="G199" s="3" t="s">
        <v>43</v>
      </c>
      <c r="H199" s="3" t="s">
        <v>25</v>
      </c>
      <c r="I199" s="3" t="s">
        <v>13</v>
      </c>
      <c r="J199" s="22">
        <v>44</v>
      </c>
      <c r="K199" s="22">
        <v>73</v>
      </c>
      <c r="L199" s="22">
        <v>89</v>
      </c>
      <c r="M199" s="22">
        <v>93</v>
      </c>
      <c r="N199" s="3">
        <f t="shared" si="4"/>
        <v>74.75</v>
      </c>
    </row>
    <row r="200" spans="1:36" s="11" customFormat="1" ht="15" hidden="1" customHeight="1" x14ac:dyDescent="0.25">
      <c r="A200" s="22">
        <v>195</v>
      </c>
      <c r="B200" s="9">
        <v>44578</v>
      </c>
      <c r="C200" s="3" t="s">
        <v>300</v>
      </c>
      <c r="D200" s="25" t="s">
        <v>250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13</v>
      </c>
      <c r="J200" s="22">
        <v>63</v>
      </c>
      <c r="K200" s="22">
        <v>56</v>
      </c>
      <c r="L200" s="22">
        <v>90</v>
      </c>
      <c r="M200" s="22">
        <v>57</v>
      </c>
      <c r="N200" s="3">
        <f t="shared" si="4"/>
        <v>66.5</v>
      </c>
    </row>
    <row r="201" spans="1:36" s="11" customFormat="1" hidden="1" x14ac:dyDescent="0.25">
      <c r="A201" s="22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50</v>
      </c>
      <c r="K201" s="22">
        <v>77</v>
      </c>
      <c r="L201" s="22">
        <v>36</v>
      </c>
      <c r="M201" s="22">
        <v>65</v>
      </c>
      <c r="N201" s="3">
        <f t="shared" si="4"/>
        <v>57</v>
      </c>
    </row>
    <row r="202" spans="1:36" s="3" customFormat="1" hidden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3" t="s">
        <v>43</v>
      </c>
      <c r="H202" s="3" t="s">
        <v>22</v>
      </c>
      <c r="I202" s="3" t="s">
        <v>14</v>
      </c>
      <c r="J202" s="22">
        <v>37</v>
      </c>
      <c r="K202" s="22">
        <v>44</v>
      </c>
      <c r="L202" s="22">
        <v>26</v>
      </c>
      <c r="M202" s="22">
        <v>99</v>
      </c>
      <c r="N202" s="3">
        <f t="shared" si="4"/>
        <v>51.5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198</v>
      </c>
      <c r="B203" s="9">
        <v>44611</v>
      </c>
      <c r="C203" s="25" t="s">
        <v>481</v>
      </c>
      <c r="D203" s="3" t="s">
        <v>482</v>
      </c>
      <c r="E203" s="3" t="s">
        <v>9</v>
      </c>
      <c r="F203" s="3" t="s">
        <v>83</v>
      </c>
      <c r="G203" s="3" t="s">
        <v>43</v>
      </c>
      <c r="H203" s="3" t="s">
        <v>22</v>
      </c>
      <c r="I203" s="3" t="s">
        <v>18</v>
      </c>
      <c r="J203" s="22">
        <v>64</v>
      </c>
      <c r="K203" s="22">
        <v>60</v>
      </c>
      <c r="L203" s="22">
        <v>100</v>
      </c>
      <c r="M203" s="22">
        <v>74</v>
      </c>
      <c r="N203" s="3">
        <f t="shared" si="4"/>
        <v>74.5</v>
      </c>
      <c r="O203" s="33"/>
      <c r="AJ203" s="3" t="e">
        <f>AVERAGE(#REF!,M203,S203,W203,AE203,AI203)</f>
        <v>#REF!</v>
      </c>
    </row>
    <row r="204" spans="1:36" s="3" customFormat="1" hidden="1" x14ac:dyDescent="0.25">
      <c r="A204" s="22">
        <v>199</v>
      </c>
      <c r="B204" s="9">
        <v>44607</v>
      </c>
      <c r="C204" s="25" t="s">
        <v>130</v>
      </c>
      <c r="D204" s="3" t="s">
        <v>480</v>
      </c>
      <c r="E204" s="3" t="s">
        <v>8</v>
      </c>
      <c r="F204" s="3" t="s">
        <v>83</v>
      </c>
      <c r="G204" s="3" t="s">
        <v>43</v>
      </c>
      <c r="H204" s="3" t="s">
        <v>22</v>
      </c>
      <c r="I204" s="3" t="s">
        <v>18</v>
      </c>
      <c r="J204" s="22">
        <v>67</v>
      </c>
      <c r="K204" s="22">
        <v>32</v>
      </c>
      <c r="L204" s="22">
        <v>81</v>
      </c>
      <c r="M204" s="22">
        <v>42</v>
      </c>
      <c r="N204" s="3">
        <f t="shared" si="4"/>
        <v>55.5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200</v>
      </c>
      <c r="B205" s="9">
        <v>44603</v>
      </c>
      <c r="C205" s="25" t="s">
        <v>478</v>
      </c>
      <c r="D205" s="3" t="s">
        <v>479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17</v>
      </c>
      <c r="J205" s="22">
        <v>83</v>
      </c>
      <c r="K205" s="22">
        <v>64</v>
      </c>
      <c r="L205" s="22">
        <v>40</v>
      </c>
      <c r="M205" s="22">
        <v>90</v>
      </c>
      <c r="N205" s="3">
        <f t="shared" si="4"/>
        <v>69.25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201</v>
      </c>
      <c r="B206" s="9">
        <v>44599</v>
      </c>
      <c r="C206" s="25" t="s">
        <v>90</v>
      </c>
      <c r="D206" s="3" t="s">
        <v>91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18</v>
      </c>
      <c r="J206" s="22">
        <v>61</v>
      </c>
      <c r="K206" s="22">
        <v>99</v>
      </c>
      <c r="L206" s="22">
        <v>76</v>
      </c>
      <c r="M206" s="22">
        <v>32</v>
      </c>
      <c r="N206" s="3">
        <f t="shared" si="4"/>
        <v>67</v>
      </c>
      <c r="O206" s="33"/>
      <c r="AJ206" s="3" t="e">
        <f>AVERAGE(#REF!,M206,S206,W206,AE206,AI206)</f>
        <v>#REF!</v>
      </c>
    </row>
    <row r="207" spans="1:36" s="3" customFormat="1" x14ac:dyDescent="0.25">
      <c r="A207" s="22">
        <v>202</v>
      </c>
      <c r="B207" s="9">
        <v>44596</v>
      </c>
      <c r="C207" s="25" t="s">
        <v>92</v>
      </c>
      <c r="D207" s="3" t="s">
        <v>442</v>
      </c>
      <c r="E207" s="3" t="s">
        <v>9</v>
      </c>
      <c r="F207" s="3" t="s">
        <v>83</v>
      </c>
      <c r="G207" s="22" t="s">
        <v>51</v>
      </c>
      <c r="H207" s="3" t="s">
        <v>22</v>
      </c>
      <c r="I207" s="3" t="s">
        <v>14</v>
      </c>
      <c r="J207" s="22">
        <v>86</v>
      </c>
      <c r="K207" s="22">
        <v>97</v>
      </c>
      <c r="L207" s="22">
        <v>51</v>
      </c>
      <c r="M207" s="22">
        <v>25</v>
      </c>
      <c r="N207" s="3">
        <f t="shared" si="4"/>
        <v>64.75</v>
      </c>
      <c r="O207" s="33"/>
      <c r="AJ207" s="3" t="e">
        <f>AVERAGE(#REF!,M207,S207,W207,AE207,AI207)</f>
        <v>#REF!</v>
      </c>
    </row>
    <row r="208" spans="1:36" s="3" customFormat="1" hidden="1" x14ac:dyDescent="0.25">
      <c r="A208" s="22">
        <v>203</v>
      </c>
      <c r="B208" s="9">
        <v>44593</v>
      </c>
      <c r="C208" s="25" t="s">
        <v>440</v>
      </c>
      <c r="D208" s="3" t="s">
        <v>441</v>
      </c>
      <c r="E208" s="3" t="s">
        <v>8</v>
      </c>
      <c r="F208" s="3" t="s">
        <v>83</v>
      </c>
      <c r="G208" s="22" t="s">
        <v>51</v>
      </c>
      <c r="H208" s="3" t="s">
        <v>22</v>
      </c>
      <c r="I208" s="3" t="s">
        <v>18</v>
      </c>
      <c r="J208" s="22">
        <v>55</v>
      </c>
      <c r="K208" s="22">
        <v>51</v>
      </c>
      <c r="L208" s="22">
        <v>31</v>
      </c>
      <c r="M208" s="22">
        <v>45</v>
      </c>
      <c r="N208" s="3">
        <f t="shared" si="4"/>
        <v>45.5</v>
      </c>
      <c r="O208" s="33"/>
      <c r="AJ208" s="3" t="e">
        <f>AVERAGE(#REF!,M208,S208,W208,AE208,AI208)</f>
        <v>#REF!</v>
      </c>
    </row>
    <row r="209" spans="1:36" s="3" customFormat="1" x14ac:dyDescent="0.25">
      <c r="A209" s="22">
        <v>204</v>
      </c>
      <c r="B209" s="9">
        <v>44592</v>
      </c>
      <c r="C209" s="25" t="s">
        <v>439</v>
      </c>
      <c r="D209" s="3" t="s">
        <v>81</v>
      </c>
      <c r="E209" s="3" t="s">
        <v>9</v>
      </c>
      <c r="F209" s="3" t="s">
        <v>83</v>
      </c>
      <c r="G209" s="22" t="s">
        <v>51</v>
      </c>
      <c r="H209" s="3" t="s">
        <v>22</v>
      </c>
      <c r="I209" s="3" t="s">
        <v>14</v>
      </c>
      <c r="J209" s="22">
        <v>26</v>
      </c>
      <c r="K209" s="22">
        <v>84</v>
      </c>
      <c r="L209" s="22">
        <v>97</v>
      </c>
      <c r="M209" s="22">
        <v>37</v>
      </c>
      <c r="N209" s="3">
        <f t="shared" si="4"/>
        <v>61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205</v>
      </c>
      <c r="B210" s="9">
        <v>44592</v>
      </c>
      <c r="C210" s="25" t="s">
        <v>330</v>
      </c>
      <c r="D210" s="3" t="s">
        <v>331</v>
      </c>
      <c r="E210" s="3" t="s">
        <v>9</v>
      </c>
      <c r="F210" s="3" t="s">
        <v>83</v>
      </c>
      <c r="G210" s="22" t="s">
        <v>51</v>
      </c>
      <c r="H210" s="3" t="s">
        <v>22</v>
      </c>
      <c r="I210" s="3" t="s">
        <v>14</v>
      </c>
      <c r="J210" s="22">
        <v>56</v>
      </c>
      <c r="K210" s="22">
        <v>42</v>
      </c>
      <c r="L210" s="22">
        <v>40</v>
      </c>
      <c r="M210" s="22">
        <v>68</v>
      </c>
      <c r="N210" s="3">
        <f t="shared" si="4"/>
        <v>51.5</v>
      </c>
      <c r="O210" s="33"/>
      <c r="AJ210" s="3" t="e">
        <f>AVERAGE(#REF!,M210,S210,W210,AE210,AI210)</f>
        <v>#REF!</v>
      </c>
    </row>
    <row r="211" spans="1:36" s="3" customFormat="1" hidden="1" x14ac:dyDescent="0.25">
      <c r="A211" s="22">
        <v>206</v>
      </c>
      <c r="B211" s="9">
        <v>44590</v>
      </c>
      <c r="C211" s="25" t="s">
        <v>328</v>
      </c>
      <c r="D211" s="3" t="s">
        <v>329</v>
      </c>
      <c r="E211" s="3" t="s">
        <v>8</v>
      </c>
      <c r="F211" s="3" t="s">
        <v>327</v>
      </c>
      <c r="G211" s="22" t="s">
        <v>51</v>
      </c>
      <c r="H211" s="3" t="s">
        <v>22</v>
      </c>
      <c r="I211" s="3" t="s">
        <v>14</v>
      </c>
      <c r="J211" s="22">
        <v>65</v>
      </c>
      <c r="K211" s="22">
        <v>91</v>
      </c>
      <c r="L211" s="22">
        <v>81</v>
      </c>
      <c r="M211" s="22">
        <v>78</v>
      </c>
      <c r="N211" s="3">
        <f t="shared" si="4"/>
        <v>78.75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207</v>
      </c>
      <c r="B212" s="9">
        <v>44583</v>
      </c>
      <c r="C212" s="25" t="s">
        <v>103</v>
      </c>
      <c r="D212" s="3" t="s">
        <v>104</v>
      </c>
      <c r="E212" s="3" t="s">
        <v>9</v>
      </c>
      <c r="F212" s="3" t="s">
        <v>327</v>
      </c>
      <c r="G212" s="22" t="s">
        <v>51</v>
      </c>
      <c r="H212" s="3" t="s">
        <v>22</v>
      </c>
      <c r="I212" s="3" t="s">
        <v>14</v>
      </c>
      <c r="J212" s="22">
        <v>54</v>
      </c>
      <c r="K212" s="22">
        <v>42</v>
      </c>
      <c r="L212" s="22">
        <v>27</v>
      </c>
      <c r="M212" s="22">
        <v>56</v>
      </c>
      <c r="N212" s="3">
        <f t="shared" si="4"/>
        <v>44.75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22" t="s">
        <v>51</v>
      </c>
      <c r="H213" s="3" t="s">
        <v>22</v>
      </c>
      <c r="I213" s="3" t="s">
        <v>20</v>
      </c>
      <c r="J213" s="22">
        <v>61</v>
      </c>
      <c r="K213" s="22">
        <v>37</v>
      </c>
      <c r="L213" s="22">
        <v>39</v>
      </c>
      <c r="M213" s="22">
        <v>29</v>
      </c>
      <c r="N213" s="3">
        <f t="shared" si="4"/>
        <v>41.5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209</v>
      </c>
      <c r="B214" s="9">
        <v>44579</v>
      </c>
      <c r="C214" s="25" t="s">
        <v>73</v>
      </c>
      <c r="D214" s="3" t="s">
        <v>74</v>
      </c>
      <c r="E214" s="3" t="s">
        <v>8</v>
      </c>
      <c r="F214" s="3" t="s">
        <v>83</v>
      </c>
      <c r="G214" s="22" t="s">
        <v>51</v>
      </c>
      <c r="H214" s="3" t="s">
        <v>22</v>
      </c>
      <c r="I214" s="3" t="s">
        <v>14</v>
      </c>
      <c r="J214" s="22">
        <v>58</v>
      </c>
      <c r="K214" s="22">
        <v>48</v>
      </c>
      <c r="L214" s="22">
        <v>72</v>
      </c>
      <c r="M214" s="22">
        <v>33</v>
      </c>
      <c r="N214" s="3">
        <f t="shared" si="4"/>
        <v>52.75</v>
      </c>
      <c r="O214" s="33"/>
      <c r="AJ214" s="3" t="e">
        <f>AVERAGE(#REF!,M214,S214,W214,AE214,AI214)</f>
        <v>#REF!</v>
      </c>
    </row>
    <row r="215" spans="1:36" s="3" customFormat="1" hidden="1" x14ac:dyDescent="0.25">
      <c r="A215" s="22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22" t="s">
        <v>51</v>
      </c>
      <c r="H215" s="3" t="s">
        <v>22</v>
      </c>
      <c r="I215" s="3" t="s">
        <v>20</v>
      </c>
      <c r="J215" s="22">
        <v>38</v>
      </c>
      <c r="K215" s="22">
        <v>54</v>
      </c>
      <c r="L215" s="22">
        <v>64</v>
      </c>
      <c r="M215" s="22">
        <v>70</v>
      </c>
      <c r="N215" s="3">
        <f t="shared" si="4"/>
        <v>56.5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22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44</v>
      </c>
      <c r="H216" s="3" t="s">
        <v>22</v>
      </c>
      <c r="I216" s="3" t="s">
        <v>17</v>
      </c>
      <c r="J216" s="22">
        <v>95</v>
      </c>
      <c r="K216" s="22">
        <v>48</v>
      </c>
      <c r="L216" s="22">
        <v>56</v>
      </c>
      <c r="M216" s="22">
        <v>40</v>
      </c>
      <c r="N216" s="3">
        <f t="shared" si="4"/>
        <v>59.75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44</v>
      </c>
      <c r="H217" s="3" t="s">
        <v>22</v>
      </c>
      <c r="I217" s="3" t="s">
        <v>17</v>
      </c>
      <c r="J217" s="22">
        <v>86</v>
      </c>
      <c r="K217" s="22">
        <v>60</v>
      </c>
      <c r="L217" s="22">
        <v>38</v>
      </c>
      <c r="M217" s="22">
        <v>91</v>
      </c>
      <c r="N217" s="3">
        <f t="shared" si="4"/>
        <v>68.75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44</v>
      </c>
      <c r="H218" s="3" t="s">
        <v>22</v>
      </c>
      <c r="I218" s="3" t="s">
        <v>20</v>
      </c>
      <c r="J218" s="22">
        <v>89</v>
      </c>
      <c r="K218" s="22">
        <v>100</v>
      </c>
      <c r="L218" s="22">
        <v>59</v>
      </c>
      <c r="M218" s="22">
        <v>28</v>
      </c>
      <c r="N218" s="3">
        <f t="shared" si="4"/>
        <v>69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44</v>
      </c>
      <c r="H219" s="3" t="s">
        <v>22</v>
      </c>
      <c r="I219" s="3" t="s">
        <v>20</v>
      </c>
      <c r="J219" s="22">
        <v>41</v>
      </c>
      <c r="K219" s="22">
        <v>29</v>
      </c>
      <c r="L219" s="22">
        <v>52</v>
      </c>
      <c r="M219" s="22">
        <v>33</v>
      </c>
      <c r="N219" s="3">
        <f t="shared" si="4"/>
        <v>38.75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28" t="s">
        <v>44</v>
      </c>
      <c r="H220" s="3" t="s">
        <v>22</v>
      </c>
      <c r="I220" s="3" t="s">
        <v>20</v>
      </c>
      <c r="J220" s="22">
        <v>70</v>
      </c>
      <c r="K220" s="22">
        <v>41</v>
      </c>
      <c r="L220" s="22">
        <v>99</v>
      </c>
      <c r="M220" s="22">
        <v>89</v>
      </c>
      <c r="N220" s="3">
        <f t="shared" si="4"/>
        <v>74.75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44</v>
      </c>
      <c r="H221" s="3" t="s">
        <v>22</v>
      </c>
      <c r="I221" s="3" t="s">
        <v>20</v>
      </c>
      <c r="J221" s="22">
        <v>53</v>
      </c>
      <c r="K221" s="22">
        <v>25</v>
      </c>
      <c r="L221" s="22">
        <v>90</v>
      </c>
      <c r="M221" s="22">
        <v>39</v>
      </c>
      <c r="N221" s="3">
        <f t="shared" si="4"/>
        <v>51.75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22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44</v>
      </c>
      <c r="H222" s="3" t="s">
        <v>22</v>
      </c>
      <c r="I222" s="3" t="s">
        <v>20</v>
      </c>
      <c r="J222" s="22">
        <v>64</v>
      </c>
      <c r="K222" s="22">
        <v>85</v>
      </c>
      <c r="L222" s="22">
        <v>71</v>
      </c>
      <c r="M222" s="22">
        <v>55</v>
      </c>
      <c r="N222" s="3">
        <f t="shared" si="4"/>
        <v>68.75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44</v>
      </c>
      <c r="H223" s="3" t="s">
        <v>22</v>
      </c>
      <c r="I223" s="3" t="s">
        <v>16</v>
      </c>
      <c r="J223" s="22">
        <v>88</v>
      </c>
      <c r="K223" s="22">
        <v>62</v>
      </c>
      <c r="L223" s="22">
        <v>84</v>
      </c>
      <c r="M223" s="22">
        <v>76</v>
      </c>
      <c r="N223" s="3">
        <f t="shared" si="4"/>
        <v>77.5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44</v>
      </c>
      <c r="H224" s="3" t="s">
        <v>22</v>
      </c>
      <c r="I224" s="3" t="s">
        <v>20</v>
      </c>
      <c r="J224" s="22">
        <v>32</v>
      </c>
      <c r="K224" s="22">
        <v>82</v>
      </c>
      <c r="L224" s="22">
        <v>87</v>
      </c>
      <c r="M224" s="22">
        <v>31</v>
      </c>
      <c r="N224" s="3">
        <f t="shared" si="4"/>
        <v>58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44</v>
      </c>
      <c r="H225" s="3" t="s">
        <v>22</v>
      </c>
      <c r="I225" s="3" t="s">
        <v>20</v>
      </c>
      <c r="J225" s="22">
        <v>71</v>
      </c>
      <c r="K225" s="22">
        <v>49</v>
      </c>
      <c r="L225" s="22">
        <v>67</v>
      </c>
      <c r="M225" s="22">
        <v>34</v>
      </c>
      <c r="N225" s="3">
        <f t="shared" si="4"/>
        <v>55.25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44</v>
      </c>
      <c r="H226" s="3" t="s">
        <v>22</v>
      </c>
      <c r="I226" s="3" t="s">
        <v>20</v>
      </c>
      <c r="J226" s="22">
        <v>51</v>
      </c>
      <c r="K226" s="22">
        <v>26</v>
      </c>
      <c r="L226" s="22">
        <v>40</v>
      </c>
      <c r="M226" s="22">
        <v>84</v>
      </c>
      <c r="N226" s="3">
        <f t="shared" si="4"/>
        <v>50.25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44</v>
      </c>
      <c r="H227" s="3" t="s">
        <v>22</v>
      </c>
      <c r="I227" s="3" t="s">
        <v>20</v>
      </c>
      <c r="J227" s="22">
        <v>41</v>
      </c>
      <c r="K227" s="22">
        <v>67</v>
      </c>
      <c r="L227" s="22">
        <v>69</v>
      </c>
      <c r="M227" s="22">
        <v>73</v>
      </c>
      <c r="N227" s="3">
        <f t="shared" si="4"/>
        <v>62.5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44</v>
      </c>
      <c r="H228" s="3" t="s">
        <v>22</v>
      </c>
      <c r="I228" s="3" t="s">
        <v>20</v>
      </c>
      <c r="J228" s="22">
        <v>69</v>
      </c>
      <c r="K228" s="22">
        <v>93</v>
      </c>
      <c r="L228" s="22">
        <v>68</v>
      </c>
      <c r="M228" s="22">
        <v>87</v>
      </c>
      <c r="N228" s="3">
        <f t="shared" si="4"/>
        <v>79.25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44</v>
      </c>
      <c r="H229" s="3" t="s">
        <v>22</v>
      </c>
      <c r="I229" s="3" t="s">
        <v>20</v>
      </c>
      <c r="J229" s="22">
        <v>44</v>
      </c>
      <c r="K229" s="22">
        <v>50</v>
      </c>
      <c r="L229" s="22">
        <v>26</v>
      </c>
      <c r="M229" s="22">
        <v>76</v>
      </c>
      <c r="N229" s="3">
        <f t="shared" si="4"/>
        <v>49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225</v>
      </c>
      <c r="B230" s="9">
        <v>44540</v>
      </c>
      <c r="C230" s="25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22">
        <v>47</v>
      </c>
      <c r="K230" s="22">
        <v>60</v>
      </c>
      <c r="L230" s="22">
        <v>59</v>
      </c>
      <c r="M230" s="22">
        <v>67</v>
      </c>
      <c r="N230" s="3">
        <f t="shared" si="4"/>
        <v>58.25</v>
      </c>
      <c r="O230" s="33"/>
      <c r="AJ230" s="3" t="e">
        <f>AVERAGE(#REF!,M230,S230,W230,AE230,AI230)</f>
        <v>#REF!</v>
      </c>
    </row>
    <row r="231" spans="1:36" s="3" customFormat="1" x14ac:dyDescent="0.25">
      <c r="A231" s="22">
        <v>226</v>
      </c>
      <c r="B231" s="9">
        <v>44544</v>
      </c>
      <c r="C231" s="25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22">
        <v>94</v>
      </c>
      <c r="K231" s="22">
        <v>70</v>
      </c>
      <c r="L231" s="22">
        <v>49</v>
      </c>
      <c r="M231" s="22">
        <v>92</v>
      </c>
      <c r="N231" s="3">
        <f t="shared" si="4"/>
        <v>76.25</v>
      </c>
      <c r="O231" s="33"/>
      <c r="AJ231" s="3" t="e">
        <f>AVERAGE(#REF!,M231,S231,W231,AE231,AI231)</f>
        <v>#REF!</v>
      </c>
    </row>
    <row r="232" spans="1:36" s="3" customFormat="1" hidden="1" x14ac:dyDescent="0.25">
      <c r="A232" s="22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44</v>
      </c>
      <c r="H232" s="3" t="s">
        <v>22</v>
      </c>
      <c r="I232" s="3" t="s">
        <v>20</v>
      </c>
      <c r="J232" s="22">
        <v>86</v>
      </c>
      <c r="K232" s="22">
        <v>75</v>
      </c>
      <c r="L232" s="22">
        <v>97</v>
      </c>
      <c r="M232" s="22">
        <v>25</v>
      </c>
      <c r="N232" s="3">
        <f t="shared" si="4"/>
        <v>70.75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50</v>
      </c>
      <c r="H233" s="3" t="s">
        <v>22</v>
      </c>
      <c r="I233" s="3" t="s">
        <v>19</v>
      </c>
      <c r="J233" s="22">
        <v>65</v>
      </c>
      <c r="K233" s="22">
        <v>28</v>
      </c>
      <c r="L233" s="22">
        <v>29</v>
      </c>
      <c r="M233" s="22">
        <v>57</v>
      </c>
      <c r="N233" s="3">
        <f t="shared" si="4"/>
        <v>44.75</v>
      </c>
      <c r="O233" s="33"/>
      <c r="AJ233" s="3" t="e">
        <f>AVERAGE(#REF!,M233,S233,W233,AE233,AI233)</f>
        <v>#REF!</v>
      </c>
    </row>
    <row r="234" spans="1:36" s="3" customFormat="1" hidden="1" x14ac:dyDescent="0.25">
      <c r="A234" s="22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21" t="s">
        <v>50</v>
      </c>
      <c r="H234" s="3" t="s">
        <v>22</v>
      </c>
      <c r="I234" s="3" t="s">
        <v>20</v>
      </c>
      <c r="J234" s="22">
        <v>93</v>
      </c>
      <c r="K234" s="22">
        <v>33</v>
      </c>
      <c r="L234" s="22">
        <v>47</v>
      </c>
      <c r="M234" s="22">
        <v>26</v>
      </c>
      <c r="N234" s="3">
        <f t="shared" si="4"/>
        <v>49.75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21" t="s">
        <v>50</v>
      </c>
      <c r="H235" s="3" t="s">
        <v>22</v>
      </c>
      <c r="I235" s="3" t="s">
        <v>20</v>
      </c>
      <c r="J235" s="22">
        <v>28</v>
      </c>
      <c r="K235" s="22">
        <v>87</v>
      </c>
      <c r="L235" s="22">
        <v>28</v>
      </c>
      <c r="M235" s="22">
        <v>38</v>
      </c>
      <c r="N235" s="3">
        <f t="shared" si="4"/>
        <v>45.25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231</v>
      </c>
      <c r="B236" s="9">
        <v>44512</v>
      </c>
      <c r="C236" s="25" t="s">
        <v>112</v>
      </c>
      <c r="D236" s="3" t="s">
        <v>161</v>
      </c>
      <c r="E236" s="3" t="s">
        <v>8</v>
      </c>
      <c r="F236" s="3" t="s">
        <v>83</v>
      </c>
      <c r="G236" s="21" t="s">
        <v>50</v>
      </c>
      <c r="H236" s="3" t="s">
        <v>22</v>
      </c>
      <c r="I236" s="3" t="s">
        <v>14</v>
      </c>
      <c r="J236" s="22">
        <v>40</v>
      </c>
      <c r="K236" s="22">
        <v>37</v>
      </c>
      <c r="L236" s="22">
        <v>41</v>
      </c>
      <c r="M236" s="22">
        <v>66</v>
      </c>
      <c r="N236" s="3">
        <f t="shared" si="4"/>
        <v>46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232</v>
      </c>
      <c r="B237" s="9">
        <v>44512</v>
      </c>
      <c r="C237" s="25" t="s">
        <v>129</v>
      </c>
      <c r="D237" s="3" t="s">
        <v>106</v>
      </c>
      <c r="E237" s="3" t="s">
        <v>9</v>
      </c>
      <c r="F237" s="3" t="s">
        <v>83</v>
      </c>
      <c r="G237" s="3" t="s">
        <v>52</v>
      </c>
      <c r="H237" s="3" t="s">
        <v>22</v>
      </c>
      <c r="I237" s="3" t="s">
        <v>14</v>
      </c>
      <c r="J237" s="22">
        <v>67</v>
      </c>
      <c r="K237" s="22">
        <v>85</v>
      </c>
      <c r="L237" s="22">
        <v>80</v>
      </c>
      <c r="M237" s="22">
        <v>32</v>
      </c>
      <c r="N237" s="3">
        <f t="shared" si="4"/>
        <v>66</v>
      </c>
      <c r="O237" s="33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G6:G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SOPORTE</cp:lastModifiedBy>
  <cp:lastPrinted>2022-05-31T23:47:23Z</cp:lastPrinted>
  <dcterms:created xsi:type="dcterms:W3CDTF">2016-11-30T18:05:21Z</dcterms:created>
  <dcterms:modified xsi:type="dcterms:W3CDTF">2022-08-24T20:03:17Z</dcterms:modified>
</cp:coreProperties>
</file>