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ew\Documents\"/>
    </mc:Choice>
  </mc:AlternateContent>
  <xr:revisionPtr revIDLastSave="0" documentId="8_{7BE21EC9-880F-43C2-B476-719D92C69AF7}" xr6:coauthVersionLast="47" xr6:coauthVersionMax="47" xr10:uidLastSave="{00000000-0000-0000-0000-000000000000}"/>
  <bookViews>
    <workbookView xWindow="-120" yWindow="-120" windowWidth="19440" windowHeight="11640" xr2:uid="{7C86B676-3562-43E2-8AD3-F581A557A24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0" i="1" l="1"/>
  <c r="K9" i="1"/>
  <c r="K8" i="1"/>
  <c r="K7" i="1"/>
  <c r="K6" i="1"/>
  <c r="K5" i="1"/>
  <c r="K4" i="1"/>
  <c r="J4" i="1"/>
  <c r="K3" i="1"/>
  <c r="K2" i="1"/>
  <c r="J10" i="1"/>
  <c r="J9" i="1"/>
  <c r="J8" i="1"/>
  <c r="J7" i="1"/>
  <c r="J6" i="1"/>
  <c r="J5" i="1"/>
  <c r="J3" i="1"/>
  <c r="J2" i="1"/>
  <c r="I10" i="1"/>
  <c r="I9" i="1"/>
  <c r="I8" i="1"/>
  <c r="I7" i="1"/>
  <c r="I6" i="1"/>
  <c r="I5" i="1"/>
  <c r="I4" i="1"/>
  <c r="I3" i="1"/>
  <c r="I2" i="1"/>
  <c r="H10" i="1"/>
  <c r="H9" i="1"/>
  <c r="H8" i="1"/>
  <c r="H7" i="1"/>
  <c r="H6" i="1"/>
  <c r="H5" i="1"/>
  <c r="H4" i="1"/>
  <c r="H3" i="1"/>
  <c r="H2" i="1"/>
  <c r="F15" i="1"/>
  <c r="F14" i="1"/>
  <c r="F13" i="1"/>
  <c r="E15" i="1"/>
  <c r="E14" i="1"/>
  <c r="E13" i="1"/>
  <c r="D15" i="1"/>
  <c r="D14" i="1"/>
  <c r="D13" i="1"/>
  <c r="C15" i="1"/>
  <c r="C14" i="1"/>
  <c r="C13" i="1"/>
  <c r="B15" i="1"/>
  <c r="B14" i="1"/>
  <c r="B13" i="1"/>
  <c r="F12" i="1"/>
  <c r="E12" i="1"/>
  <c r="D12" i="1"/>
  <c r="C12" i="1"/>
  <c r="B12" i="1"/>
</calcChain>
</file>

<file path=xl/sharedStrings.xml><?xml version="1.0" encoding="utf-8"?>
<sst xmlns="http://schemas.openxmlformats.org/spreadsheetml/2006/main" count="23" uniqueCount="19">
  <si>
    <t xml:space="preserve">Vendedores </t>
  </si>
  <si>
    <t>Lunes</t>
  </si>
  <si>
    <t xml:space="preserve">Martes </t>
  </si>
  <si>
    <t>Miércoles</t>
  </si>
  <si>
    <t>Jueves</t>
  </si>
  <si>
    <t>Viernes</t>
  </si>
  <si>
    <t>Alfredo</t>
  </si>
  <si>
    <t>Miguel</t>
  </si>
  <si>
    <t>Julia</t>
  </si>
  <si>
    <t>Marta</t>
  </si>
  <si>
    <t>Santiago</t>
  </si>
  <si>
    <t>Ruth</t>
  </si>
  <si>
    <t>Jose</t>
  </si>
  <si>
    <t>Enrique</t>
  </si>
  <si>
    <t>María</t>
  </si>
  <si>
    <t>Total</t>
  </si>
  <si>
    <t>Máximo</t>
  </si>
  <si>
    <t>Mínimo</t>
  </si>
  <si>
    <t>Promedio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</si>
</sst>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91B886-61F2-474C-8845-4F3EB83BD60A}">
  <dimension ref="A1:K15"/>
  <sheetViews>
    <sheetView tabSelected="1" workbookViewId="0">
      <selection activeCell="B12" sqref="B12:F15"/>
    </sheetView>
  </sheetViews>
  <sheetFormatPr baseColWidth="10" defaultRowHeight="15" x14ac:dyDescent="0.25"/>
  <cols>
    <col min="1" max="1" width="18.42578125" customWidth="1"/>
    <col min="2" max="2" width="11.85546875" bestFit="1" customWidth="1"/>
    <col min="7" max="7" width="5.28515625" customWidth="1"/>
    <col min="11" max="11" width="11.85546875" bestFit="1" customWidth="1"/>
  </cols>
  <sheetData>
    <row r="1" spans="1:11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H1" s="3" t="s">
        <v>15</v>
      </c>
      <c r="I1" s="3" t="s">
        <v>16</v>
      </c>
      <c r="J1" s="3" t="s">
        <v>17</v>
      </c>
      <c r="K1" s="3" t="s">
        <v>18</v>
      </c>
    </row>
    <row r="2" spans="1:11" x14ac:dyDescent="0.25">
      <c r="A2" s="1" t="s">
        <v>6</v>
      </c>
      <c r="B2" s="1">
        <v>5.0609999999999999</v>
      </c>
      <c r="C2" s="1">
        <v>3.359</v>
      </c>
      <c r="D2" s="1">
        <v>5.5549999999999997</v>
      </c>
      <c r="E2" s="1">
        <v>3.0550000000000002</v>
      </c>
      <c r="F2" s="1">
        <v>3.9089999999999998</v>
      </c>
      <c r="H2" s="5">
        <f>F2+E2+D2+C2+B2</f>
        <v>20.939</v>
      </c>
      <c r="I2" s="5">
        <f>MAX(F2,E2,D2,C2,B2)</f>
        <v>5.5549999999999997</v>
      </c>
      <c r="J2" s="5">
        <f>MIN(F2,E2,D2,C2,B2)</f>
        <v>3.0550000000000002</v>
      </c>
      <c r="K2" s="5">
        <f>AVERAGE(F2,E2,D2,C2,B2)</f>
        <v>4.1878000000000002</v>
      </c>
    </row>
    <row r="3" spans="1:11" x14ac:dyDescent="0.25">
      <c r="A3" s="1" t="s">
        <v>7</v>
      </c>
      <c r="B3" s="1">
        <v>5.8739999999999997</v>
      </c>
      <c r="C3" s="1">
        <v>3.2189999999999999</v>
      </c>
      <c r="D3" s="1">
        <v>4.7080000000000002</v>
      </c>
      <c r="E3" s="1">
        <v>4.6840000000000002</v>
      </c>
      <c r="F3" s="1">
        <v>5.4779999999999998</v>
      </c>
      <c r="H3" s="5">
        <f>F3+E3+D3+C3+B3</f>
        <v>23.962999999999997</v>
      </c>
      <c r="I3" s="5">
        <f>MAX(F3,E3,D3,C3,B3)</f>
        <v>5.8739999999999997</v>
      </c>
      <c r="J3" s="5">
        <f>MIN(F3,E3,D3,C3,B3)</f>
        <v>3.2189999999999999</v>
      </c>
      <c r="K3" s="5">
        <f>AVERAGE(F3,E3,D3,C3,B3)</f>
        <v>4.7925999999999993</v>
      </c>
    </row>
    <row r="4" spans="1:11" x14ac:dyDescent="0.25">
      <c r="A4" s="1" t="s">
        <v>8</v>
      </c>
      <c r="B4" s="1">
        <v>3.407</v>
      </c>
      <c r="C4" s="1">
        <v>4.1900000000000004</v>
      </c>
      <c r="D4" s="1">
        <v>4.6609999999999996</v>
      </c>
      <c r="E4" s="1">
        <v>5.7359999999999998</v>
      </c>
      <c r="F4" s="1">
        <v>5.1269999999999998</v>
      </c>
      <c r="H4" s="5">
        <f>F4+E4+D4+C4+B4</f>
        <v>23.120999999999999</v>
      </c>
      <c r="I4" s="5">
        <f>MAX(F4,E4,D4,C4,B4)</f>
        <v>5.7359999999999998</v>
      </c>
      <c r="J4" s="5">
        <f>MIN(F4,E4,D4,C4,B4)</f>
        <v>3.407</v>
      </c>
      <c r="K4" s="5">
        <f>AVERAGE(F4,E4,D4,C4,B4)</f>
        <v>4.6242000000000001</v>
      </c>
    </row>
    <row r="5" spans="1:11" x14ac:dyDescent="0.25">
      <c r="A5" s="1" t="s">
        <v>9</v>
      </c>
      <c r="B5" s="1">
        <v>3.774</v>
      </c>
      <c r="C5" s="1">
        <v>5.2530000000000001</v>
      </c>
      <c r="D5" s="1">
        <v>5.4260000000000002</v>
      </c>
      <c r="E5" s="1">
        <v>4.1879999999999997</v>
      </c>
      <c r="F5" s="1">
        <v>3.952</v>
      </c>
      <c r="H5" s="5">
        <f>F5+E5+D5+C5+B5</f>
        <v>22.593000000000004</v>
      </c>
      <c r="I5" s="5">
        <f>MAX(F5,E5,D5,C5,B5)</f>
        <v>5.4260000000000002</v>
      </c>
      <c r="J5" s="5">
        <f>MIN(F5,E5,D5,C5,B5)</f>
        <v>3.774</v>
      </c>
      <c r="K5" s="5">
        <f>AVERAGE(F5,E5,D5,C5,B5)</f>
        <v>4.5186000000000011</v>
      </c>
    </row>
    <row r="6" spans="1:11" x14ac:dyDescent="0.25">
      <c r="A6" s="1" t="s">
        <v>10</v>
      </c>
      <c r="B6" s="1">
        <v>3.7770000000000001</v>
      </c>
      <c r="C6" s="1">
        <v>3.0750000000000002</v>
      </c>
      <c r="D6" s="1">
        <v>4.048</v>
      </c>
      <c r="E6" s="1">
        <v>4.234</v>
      </c>
      <c r="F6" s="1">
        <v>5.3609999999999998</v>
      </c>
      <c r="H6" s="5">
        <f>F6+E6+D6+C6+B6</f>
        <v>20.495000000000001</v>
      </c>
      <c r="I6" s="5">
        <f>MAX(F6,E6,D6,C6,B6)</f>
        <v>5.3609999999999998</v>
      </c>
      <c r="J6" s="5">
        <f>MIN(F6,E6,D6,C6,B6)</f>
        <v>3.0750000000000002</v>
      </c>
      <c r="K6" s="5">
        <f>AVERAGE(F6,E6,D6,C6,B6)</f>
        <v>4.0990000000000002</v>
      </c>
    </row>
    <row r="7" spans="1:11" x14ac:dyDescent="0.25">
      <c r="A7" s="1" t="s">
        <v>11</v>
      </c>
      <c r="B7" s="1">
        <v>4.1719999999999997</v>
      </c>
      <c r="C7" s="1">
        <v>3.0219999999999998</v>
      </c>
      <c r="D7" s="1">
        <v>5.1920000000000002</v>
      </c>
      <c r="E7" s="1">
        <v>5.9550000000000001</v>
      </c>
      <c r="F7" s="1">
        <v>5.4089999999999998</v>
      </c>
      <c r="H7" s="5">
        <f>F7+E7+D7+C7+B7</f>
        <v>23.75</v>
      </c>
      <c r="I7" s="5">
        <f>MAX(F7,E7,D7,C7,B7)</f>
        <v>5.9550000000000001</v>
      </c>
      <c r="J7" s="5">
        <f>MIN(F7,E7,D7,C7,B7)</f>
        <v>3.0219999999999998</v>
      </c>
      <c r="K7" s="5">
        <f>AVERAGE(F7,E7,D7,C7,B7)</f>
        <v>4.75</v>
      </c>
    </row>
    <row r="8" spans="1:11" x14ac:dyDescent="0.25">
      <c r="A8" s="1" t="s">
        <v>12</v>
      </c>
      <c r="B8" s="1">
        <v>4.3289999999999997</v>
      </c>
      <c r="C8" s="1">
        <v>3.0920000000000001</v>
      </c>
      <c r="D8" s="1">
        <v>4.1509999999999998</v>
      </c>
      <c r="E8" s="1">
        <v>5.2949999999999999</v>
      </c>
      <c r="F8" s="1">
        <v>5.1589999999999998</v>
      </c>
      <c r="H8" s="5">
        <f>F8+E8+D8+C8+B8</f>
        <v>22.026</v>
      </c>
      <c r="I8" s="5">
        <f>MAX(F8,E8,D8,C8,B8)</f>
        <v>5.2949999999999999</v>
      </c>
      <c r="J8" s="5">
        <f>MIN(F8,E8,D8,C8,B8)</f>
        <v>3.0920000000000001</v>
      </c>
      <c r="K8" s="5">
        <f>AVERAGE(F8,E8,D8,C8,B8)</f>
        <v>4.4051999999999998</v>
      </c>
    </row>
    <row r="9" spans="1:11" x14ac:dyDescent="0.25">
      <c r="A9" s="1" t="s">
        <v>13</v>
      </c>
      <c r="B9" s="1">
        <v>4.4219999999999997</v>
      </c>
      <c r="C9" s="1">
        <v>5.5540000000000003</v>
      </c>
      <c r="D9" s="1">
        <v>4.7359999999999998</v>
      </c>
      <c r="E9" s="1">
        <v>4.3600000000000003</v>
      </c>
      <c r="F9" s="1">
        <v>3.089</v>
      </c>
      <c r="H9" s="5">
        <f>F9+E9+D9+C9+B9</f>
        <v>22.160999999999998</v>
      </c>
      <c r="I9" s="5">
        <f>MAX(F9,E9,D9,C9,B9)</f>
        <v>5.5540000000000003</v>
      </c>
      <c r="J9" s="5">
        <f>MIN(F9,E9,D9,C9,B9)</f>
        <v>3.089</v>
      </c>
      <c r="K9" s="5">
        <f>AVERAGE(F9,E9,D9,C9,B9)</f>
        <v>4.4321999999999999</v>
      </c>
    </row>
    <row r="10" spans="1:11" x14ac:dyDescent="0.25">
      <c r="A10" s="1" t="s">
        <v>14</v>
      </c>
      <c r="B10" s="1">
        <v>3.4369999999999998</v>
      </c>
      <c r="C10" s="1">
        <v>5.5010000000000003</v>
      </c>
      <c r="D10" s="1">
        <v>4.9109999999999996</v>
      </c>
      <c r="E10" s="1">
        <v>3.8980000000000001</v>
      </c>
      <c r="F10" s="1">
        <v>4.7380000000000004</v>
      </c>
      <c r="H10" s="5">
        <f>F10+E10+D10+C10+B10</f>
        <v>22.485000000000003</v>
      </c>
      <c r="I10" s="5">
        <f>MAX(F10,E10,D10,C10,B10)</f>
        <v>5.5010000000000003</v>
      </c>
      <c r="J10" s="5">
        <f>MIN(F10,E10,D10,C10,B10)</f>
        <v>3.4369999999999998</v>
      </c>
      <c r="K10" s="5">
        <f>AVERAGE(F10,E10,D10,C10,B10)</f>
        <v>4.4970000000000008</v>
      </c>
    </row>
    <row r="12" spans="1:11" x14ac:dyDescent="0.25">
      <c r="A12" s="4" t="s">
        <v>15</v>
      </c>
      <c r="B12" s="5">
        <f>B2+B3+B4+B5+B6+B7+B8+B9+B10</f>
        <v>38.253</v>
      </c>
      <c r="C12" s="5">
        <f>C10+C9+C8+C7+C6+C5+C4+C3+C2</f>
        <v>36.265000000000001</v>
      </c>
      <c r="D12" s="5">
        <f>D10+D9+D8+D7+D6+D5+D4+D3+D2</f>
        <v>43.387999999999998</v>
      </c>
      <c r="E12" s="5">
        <f>E10+E9+E8+E7+E6+E5+E4+E3+E2</f>
        <v>41.405000000000001</v>
      </c>
      <c r="F12" s="5">
        <f>F10+F9+F8+F7+F6+F5+F4+F3+F2</f>
        <v>42.222000000000001</v>
      </c>
    </row>
    <row r="13" spans="1:11" x14ac:dyDescent="0.25">
      <c r="A13" s="4" t="s">
        <v>16</v>
      </c>
      <c r="B13" s="5">
        <f>MAX(B10,B9,B8,B7,B6,B5,B4,B3,B2)</f>
        <v>5.8739999999999997</v>
      </c>
      <c r="C13" s="5">
        <f>MAX(C10,C9,C8,C7,C6,C5,C4,C3,C2)</f>
        <v>5.5540000000000003</v>
      </c>
      <c r="D13" s="5">
        <f>MAX(D10,D9,D8,D7,D6,D5,D4,D3,D2)</f>
        <v>5.5549999999999997</v>
      </c>
      <c r="E13" s="5">
        <f>MAX(E10,E9,E8,E7,E6,E5,E4,E3,E2)</f>
        <v>5.9550000000000001</v>
      </c>
      <c r="F13" s="5">
        <f>MAX(F10,F9,F8,F7,F6,F5,F4,F3,F2)</f>
        <v>5.4779999999999998</v>
      </c>
    </row>
    <row r="14" spans="1:11" x14ac:dyDescent="0.25">
      <c r="A14" s="4" t="s">
        <v>17</v>
      </c>
      <c r="B14" s="5">
        <f>MIN(B10,B9,B8,B7,B6,B5,B4,B3,B2)</f>
        <v>3.407</v>
      </c>
      <c r="C14" s="5">
        <f>MIN(C10,C9,C8,C7,C6,C5,C4,C3,C2)</f>
        <v>3.0219999999999998</v>
      </c>
      <c r="D14" s="5">
        <f>MIN(D10,D9,D8,D7,D6,D5,D4,D3,D2)</f>
        <v>4.048</v>
      </c>
      <c r="E14" s="5">
        <f>MIN(E10,E9,E8,E7,E6,E5,E4,E3,E2)</f>
        <v>3.0550000000000002</v>
      </c>
      <c r="F14" s="5">
        <f>MIN(F10,F9,F8,F7,F6,F5,F4,F3,F2)</f>
        <v>3.089</v>
      </c>
    </row>
    <row r="15" spans="1:11" x14ac:dyDescent="0.25">
      <c r="A15" s="4" t="s">
        <v>18</v>
      </c>
      <c r="B15" s="5">
        <f>AVERAGE(B10,B9,B8,B7,B6,B5,B4,B3,B2)</f>
        <v>4.2503333333333337</v>
      </c>
      <c r="C15" s="5">
        <f>AVERAGE(C10,C9,C8,C7,C6,C5,C4,C3,C2)</f>
        <v>4.0294444444444446</v>
      </c>
      <c r="D15" s="5">
        <f>AVERAGE(D10,D9,D8,D7,D6,D5,D4,D3,D2)</f>
        <v>4.8208888888888888</v>
      </c>
      <c r="E15" s="5">
        <f>AVERAGE(E10,E9,E8,E7,E6,E5,E4,E3,E2)</f>
        <v>4.6005555555555553</v>
      </c>
      <c r="F15" s="5">
        <f>AVERAGE(F10,F9,F8,F7,F6,F5,F4,F3,F2)</f>
        <v>4.6913333333333336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Mérida</dc:creator>
  <cp:lastModifiedBy>Daniela Mérida</cp:lastModifiedBy>
  <dcterms:created xsi:type="dcterms:W3CDTF">2021-10-18T19:12:53Z</dcterms:created>
  <dcterms:modified xsi:type="dcterms:W3CDTF">2021-10-18T20:12:01Z</dcterms:modified>
</cp:coreProperties>
</file>