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75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H8" i="2"/>
  <c r="F8" i="2"/>
  <c r="H3" i="2"/>
  <c r="H4" i="2"/>
  <c r="H5" i="2"/>
  <c r="H6" i="2"/>
  <c r="H7" i="2"/>
  <c r="H2" i="2"/>
  <c r="F3" i="2"/>
  <c r="F4" i="2"/>
  <c r="F5" i="2"/>
  <c r="F6" i="2"/>
  <c r="F7" i="2"/>
  <c r="F2" i="2"/>
  <c r="G3" i="2"/>
  <c r="G4" i="2"/>
  <c r="G5" i="2"/>
  <c r="G6" i="2"/>
  <c r="G7" i="2"/>
  <c r="G2" i="2"/>
  <c r="D3" i="2"/>
  <c r="D4" i="2"/>
  <c r="D5" i="2"/>
  <c r="D6" i="2"/>
  <c r="D7" i="2"/>
  <c r="D2" i="2"/>
  <c r="C3" i="2"/>
  <c r="C4" i="2"/>
  <c r="C5" i="2"/>
  <c r="C6" i="2"/>
  <c r="C7" i="2"/>
  <c r="C2" i="2"/>
  <c r="C12" i="1"/>
  <c r="D12" i="1"/>
  <c r="B12" i="1"/>
  <c r="D4" i="1"/>
  <c r="D5" i="1"/>
  <c r="D6" i="1"/>
  <c r="D7" i="1"/>
  <c r="D8" i="1"/>
  <c r="D9" i="1"/>
  <c r="D10" i="1"/>
  <c r="D3" i="1"/>
</calcChain>
</file>

<file path=xl/sharedStrings.xml><?xml version="1.0" encoding="utf-8"?>
<sst xmlns="http://schemas.openxmlformats.org/spreadsheetml/2006/main" count="27" uniqueCount="27">
  <si>
    <t>Sem1</t>
  </si>
  <si>
    <t>Sem2</t>
  </si>
  <si>
    <t>Total</t>
  </si>
  <si>
    <t>Nombre</t>
  </si>
  <si>
    <t>Romero</t>
  </si>
  <si>
    <t>Gonzalez</t>
  </si>
  <si>
    <t>Ricardo</t>
  </si>
  <si>
    <t>Ramirez</t>
  </si>
  <si>
    <t>Rengifo</t>
  </si>
  <si>
    <t>Robledo</t>
  </si>
  <si>
    <t>Montaño</t>
  </si>
  <si>
    <t>Mnedez</t>
  </si>
  <si>
    <t>Producto</t>
  </si>
  <si>
    <t>Precio compra</t>
  </si>
  <si>
    <t>Incremento</t>
  </si>
  <si>
    <t>Precio venta</t>
  </si>
  <si>
    <t>Cantidad</t>
  </si>
  <si>
    <t>Total Ventas</t>
  </si>
  <si>
    <t>Pantalón</t>
  </si>
  <si>
    <t>Camisa</t>
  </si>
  <si>
    <t>Vestido</t>
  </si>
  <si>
    <t>Falda</t>
  </si>
  <si>
    <t>Camiseta</t>
  </si>
  <si>
    <t>Short</t>
  </si>
  <si>
    <t>total</t>
  </si>
  <si>
    <t>Total compras</t>
  </si>
  <si>
    <t>Total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</si>
</sst>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9" sqref="D19"/>
    </sheetView>
  </sheetViews>
  <sheetFormatPr baseColWidth="10" defaultRowHeight="15" x14ac:dyDescent="0.25"/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3" spans="1:4" x14ac:dyDescent="0.25">
      <c r="A3" t="s">
        <v>4</v>
      </c>
      <c r="B3">
        <v>339</v>
      </c>
      <c r="C3">
        <v>85</v>
      </c>
      <c r="D3">
        <f>B3+C3</f>
        <v>424</v>
      </c>
    </row>
    <row r="4" spans="1:4" x14ac:dyDescent="0.25">
      <c r="A4" t="s">
        <v>5</v>
      </c>
      <c r="B4">
        <v>19</v>
      </c>
      <c r="C4">
        <v>585</v>
      </c>
      <c r="D4">
        <f t="shared" ref="D4:D10" si="0">B4+C4</f>
        <v>604</v>
      </c>
    </row>
    <row r="5" spans="1:4" x14ac:dyDescent="0.25">
      <c r="A5" t="s">
        <v>6</v>
      </c>
      <c r="B5">
        <v>395</v>
      </c>
      <c r="C5">
        <v>257</v>
      </c>
      <c r="D5">
        <f t="shared" si="0"/>
        <v>652</v>
      </c>
    </row>
    <row r="6" spans="1:4" x14ac:dyDescent="0.25">
      <c r="A6" t="s">
        <v>7</v>
      </c>
      <c r="B6">
        <v>200</v>
      </c>
      <c r="C6">
        <v>346</v>
      </c>
      <c r="D6">
        <f t="shared" si="0"/>
        <v>546</v>
      </c>
    </row>
    <row r="7" spans="1:4" x14ac:dyDescent="0.25">
      <c r="A7" t="s">
        <v>8</v>
      </c>
      <c r="B7">
        <v>160</v>
      </c>
      <c r="C7">
        <v>666</v>
      </c>
      <c r="D7">
        <f t="shared" si="0"/>
        <v>826</v>
      </c>
    </row>
    <row r="8" spans="1:4" x14ac:dyDescent="0.25">
      <c r="A8" t="s">
        <v>9</v>
      </c>
      <c r="B8">
        <v>236</v>
      </c>
      <c r="C8">
        <v>45</v>
      </c>
      <c r="D8">
        <f t="shared" si="0"/>
        <v>281</v>
      </c>
    </row>
    <row r="9" spans="1:4" x14ac:dyDescent="0.25">
      <c r="A9" t="s">
        <v>10</v>
      </c>
      <c r="B9">
        <v>464</v>
      </c>
      <c r="C9">
        <v>457</v>
      </c>
      <c r="D9">
        <f t="shared" si="0"/>
        <v>921</v>
      </c>
    </row>
    <row r="10" spans="1:4" x14ac:dyDescent="0.25">
      <c r="A10" t="s">
        <v>11</v>
      </c>
      <c r="B10">
        <v>356</v>
      </c>
      <c r="C10">
        <v>36</v>
      </c>
      <c r="D10">
        <f t="shared" si="0"/>
        <v>392</v>
      </c>
    </row>
    <row r="12" spans="1:4" x14ac:dyDescent="0.25">
      <c r="A12" t="s">
        <v>24</v>
      </c>
      <c r="B12">
        <f>SUM(B3:B10)</f>
        <v>2169</v>
      </c>
      <c r="C12">
        <f t="shared" ref="C12:D12" si="1">SUM(C3:C10)</f>
        <v>2477</v>
      </c>
      <c r="D12">
        <f t="shared" si="1"/>
        <v>4646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/>
  </sheetViews>
  <sheetFormatPr baseColWidth="10" defaultRowHeight="15" x14ac:dyDescent="0.25"/>
  <sheetData>
    <row r="1" spans="1:8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25</v>
      </c>
      <c r="G1" t="s">
        <v>17</v>
      </c>
      <c r="H1" t="s">
        <v>26</v>
      </c>
    </row>
    <row r="2" spans="1:8" x14ac:dyDescent="0.25">
      <c r="A2" t="s">
        <v>18</v>
      </c>
      <c r="B2">
        <v>50000</v>
      </c>
      <c r="C2">
        <f>B2*10%</f>
        <v>5000</v>
      </c>
      <c r="D2">
        <f>B2+C2</f>
        <v>55000</v>
      </c>
      <c r="E2">
        <v>15</v>
      </c>
      <c r="F2">
        <f>B2*E2</f>
        <v>750000</v>
      </c>
      <c r="G2">
        <f>D2*E2</f>
        <v>825000</v>
      </c>
      <c r="H2">
        <f>G2-F2</f>
        <v>75000</v>
      </c>
    </row>
    <row r="3" spans="1:8" x14ac:dyDescent="0.25">
      <c r="A3" t="s">
        <v>19</v>
      </c>
      <c r="B3">
        <v>60000</v>
      </c>
      <c r="C3">
        <f t="shared" ref="C3:C7" si="0">B3*10%</f>
        <v>6000</v>
      </c>
      <c r="D3">
        <f t="shared" ref="D3:D7" si="1">B3+C3</f>
        <v>66000</v>
      </c>
      <c r="E3">
        <v>23</v>
      </c>
      <c r="F3">
        <f t="shared" ref="F3:F7" si="2">B3*E3</f>
        <v>1380000</v>
      </c>
      <c r="G3">
        <f t="shared" ref="G3:G7" si="3">D3*E3</f>
        <v>1518000</v>
      </c>
      <c r="H3">
        <f t="shared" ref="H3:H8" si="4">G3-F3</f>
        <v>138000</v>
      </c>
    </row>
    <row r="4" spans="1:8" x14ac:dyDescent="0.25">
      <c r="A4" t="s">
        <v>20</v>
      </c>
      <c r="B4">
        <v>80000</v>
      </c>
      <c r="C4">
        <f t="shared" si="0"/>
        <v>8000</v>
      </c>
      <c r="D4">
        <f t="shared" si="1"/>
        <v>88000</v>
      </c>
      <c r="E4">
        <v>10</v>
      </c>
      <c r="F4">
        <f t="shared" si="2"/>
        <v>800000</v>
      </c>
      <c r="G4">
        <f t="shared" si="3"/>
        <v>880000</v>
      </c>
      <c r="H4">
        <f t="shared" si="4"/>
        <v>80000</v>
      </c>
    </row>
    <row r="5" spans="1:8" x14ac:dyDescent="0.25">
      <c r="A5" t="s">
        <v>21</v>
      </c>
      <c r="B5">
        <v>35000</v>
      </c>
      <c r="C5">
        <f t="shared" si="0"/>
        <v>3500</v>
      </c>
      <c r="D5">
        <f t="shared" si="1"/>
        <v>38500</v>
      </c>
      <c r="E5">
        <v>25</v>
      </c>
      <c r="F5">
        <f t="shared" si="2"/>
        <v>875000</v>
      </c>
      <c r="G5">
        <f t="shared" si="3"/>
        <v>962500</v>
      </c>
      <c r="H5">
        <f t="shared" si="4"/>
        <v>87500</v>
      </c>
    </row>
    <row r="6" spans="1:8" x14ac:dyDescent="0.25">
      <c r="A6" t="s">
        <v>22</v>
      </c>
      <c r="B6">
        <v>28000</v>
      </c>
      <c r="C6">
        <f t="shared" si="0"/>
        <v>2800</v>
      </c>
      <c r="D6">
        <f t="shared" si="1"/>
        <v>30800</v>
      </c>
      <c r="E6">
        <v>25</v>
      </c>
      <c r="F6">
        <f t="shared" si="2"/>
        <v>700000</v>
      </c>
      <c r="G6">
        <f t="shared" si="3"/>
        <v>770000</v>
      </c>
      <c r="H6">
        <f t="shared" si="4"/>
        <v>70000</v>
      </c>
    </row>
    <row r="7" spans="1:8" x14ac:dyDescent="0.25">
      <c r="A7" t="s">
        <v>23</v>
      </c>
      <c r="B7">
        <v>39000</v>
      </c>
      <c r="C7">
        <f t="shared" si="0"/>
        <v>3900</v>
      </c>
      <c r="D7">
        <f t="shared" si="1"/>
        <v>42900</v>
      </c>
      <c r="E7">
        <v>15</v>
      </c>
      <c r="F7">
        <f t="shared" si="2"/>
        <v>585000</v>
      </c>
      <c r="G7">
        <f t="shared" si="3"/>
        <v>643500</v>
      </c>
      <c r="H7">
        <f t="shared" si="4"/>
        <v>58500</v>
      </c>
    </row>
    <row r="8" spans="1:8" x14ac:dyDescent="0.25">
      <c r="F8">
        <f>SUM(F2:F7)</f>
        <v>5090000</v>
      </c>
      <c r="G8">
        <f>SUM(G2:G7)</f>
        <v>5599000</v>
      </c>
      <c r="H8">
        <f t="shared" si="4"/>
        <v>509000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2021-08-02T14:07:52Z</dcterms:created>
  <dcterms:modified xsi:type="dcterms:W3CDTF">2021-08-02T14:25:40Z</dcterms:modified>
</cp:coreProperties>
</file>