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ompu\"/>
    </mc:Choice>
  </mc:AlternateContent>
  <bookViews>
    <workbookView xWindow="0" yWindow="0" windowWidth="18225" windowHeight="12240" activeTab="2"/>
  </bookViews>
  <sheets>
    <sheet name="Diario" sheetId="1" r:id="rId1"/>
    <sheet name="Libro Mayor" sheetId="2" r:id="rId2"/>
    <sheet name="Balance Genr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C38" i="3"/>
  <c r="U5" i="2"/>
  <c r="J51" i="2"/>
  <c r="E26" i="2"/>
  <c r="P47" i="2"/>
  <c r="P42" i="2"/>
  <c r="P37" i="2"/>
  <c r="P32" i="2"/>
  <c r="P24" i="2"/>
  <c r="U19" i="2"/>
  <c r="J58" i="2" l="1"/>
  <c r="E19" i="2"/>
  <c r="J19" i="2"/>
  <c r="N9" i="1"/>
  <c r="M9" i="1"/>
  <c r="H58" i="1"/>
  <c r="H51" i="1" l="1"/>
  <c r="I51" i="1"/>
  <c r="J8" i="2"/>
  <c r="E8" i="2"/>
  <c r="H44" i="1"/>
  <c r="H35" i="1" l="1"/>
  <c r="H29" i="1"/>
  <c r="I29" i="1"/>
  <c r="H19" i="1"/>
  <c r="I19" i="1"/>
  <c r="H13" i="1"/>
  <c r="I13" i="1"/>
  <c r="C53" i="1"/>
  <c r="D53" i="1"/>
  <c r="C42" i="1"/>
  <c r="D42" i="1"/>
  <c r="C28" i="1"/>
  <c r="D28" i="1"/>
  <c r="D22" i="1"/>
  <c r="C22" i="1"/>
</calcChain>
</file>

<file path=xl/sharedStrings.xml><?xml version="1.0" encoding="utf-8"?>
<sst xmlns="http://schemas.openxmlformats.org/spreadsheetml/2006/main" count="357" uniqueCount="193">
  <si>
    <t>Diario del mes de abril de 2021</t>
  </si>
  <si>
    <t>P# 01</t>
  </si>
  <si>
    <t xml:space="preserve">Con los siguientes valores de Activo y </t>
  </si>
  <si>
    <t>Pasivo inicia sus operaciones contables el</t>
  </si>
  <si>
    <t>Almacén "La Perla" propiedad de la Señora</t>
  </si>
  <si>
    <t>Jesica Toledo de Maldonado según resumen</t>
  </si>
  <si>
    <t>de inventario No.02 así:</t>
  </si>
  <si>
    <t>Caja</t>
  </si>
  <si>
    <t>Banco industrial, S. A.</t>
  </si>
  <si>
    <t>Clientes</t>
  </si>
  <si>
    <t>Mercaderias</t>
  </si>
  <si>
    <t>Mobiliario y equipo</t>
  </si>
  <si>
    <t>Vehiculos</t>
  </si>
  <si>
    <t>Inmuebles</t>
  </si>
  <si>
    <t>Gastos de constitución</t>
  </si>
  <si>
    <t xml:space="preserve">      A: Proveedores</t>
  </si>
  <si>
    <t xml:space="preserve">     A: IVA por pagar</t>
  </si>
  <si>
    <t xml:space="preserve">     A: Cuotas IGGS por pagar</t>
  </si>
  <si>
    <t xml:space="preserve">     A: Hipotecas</t>
  </si>
  <si>
    <t xml:space="preserve">     A: Capital</t>
  </si>
  <si>
    <t>V/ Partida de apertura</t>
  </si>
  <si>
    <t>P# 02</t>
  </si>
  <si>
    <t xml:space="preserve">     A: Ventas</t>
  </si>
  <si>
    <t>V/ventas de mercaderias</t>
  </si>
  <si>
    <t>P#03</t>
  </si>
  <si>
    <t xml:space="preserve">Caja </t>
  </si>
  <si>
    <t xml:space="preserve">     A: Clientes</t>
  </si>
  <si>
    <t>v/ pago de clientes</t>
  </si>
  <si>
    <t>P# 04</t>
  </si>
  <si>
    <t xml:space="preserve">      A: Caja</t>
  </si>
  <si>
    <t>V/ cheque de los clientes</t>
  </si>
  <si>
    <t>P# 05</t>
  </si>
  <si>
    <t>Compras</t>
  </si>
  <si>
    <t>IVA por cobrar</t>
  </si>
  <si>
    <t xml:space="preserve">     A: Proveedores</t>
  </si>
  <si>
    <t xml:space="preserve">     A: Banco industrial</t>
  </si>
  <si>
    <t>V/ fact. No. 479336 distribuidora la Costa</t>
  </si>
  <si>
    <t>P# 06</t>
  </si>
  <si>
    <t>Sueldos ventas</t>
  </si>
  <si>
    <t>Bonificación incetivo ventas</t>
  </si>
  <si>
    <t>Cuotas patronales ventas</t>
  </si>
  <si>
    <t>Indemnizaciones ventas</t>
  </si>
  <si>
    <t>Vacaciones pagadas ventas</t>
  </si>
  <si>
    <t>Bono 14 ventas</t>
  </si>
  <si>
    <t>Aguinaldos ventas</t>
  </si>
  <si>
    <t xml:space="preserve">      A: Banco industrial</t>
  </si>
  <si>
    <t xml:space="preserve">      A: Cuotas IGGS por pagar</t>
  </si>
  <si>
    <t>V/ pago de liquidaciones al Sr. Julio Rodas</t>
  </si>
  <si>
    <t>P# 07</t>
  </si>
  <si>
    <t xml:space="preserve">     A: Caja</t>
  </si>
  <si>
    <t>V/ recibo No. SAT 004561</t>
  </si>
  <si>
    <t>Van al folio No. 02</t>
  </si>
  <si>
    <t>Vienen del folio No. 01</t>
  </si>
  <si>
    <t>P# 08</t>
  </si>
  <si>
    <t>Proveedores</t>
  </si>
  <si>
    <t xml:space="preserve">     A: Banco industrial S. A.</t>
  </si>
  <si>
    <t>V/ abono a los proveedores</t>
  </si>
  <si>
    <t>P# 09</t>
  </si>
  <si>
    <t>V/ venta de mercaderias</t>
  </si>
  <si>
    <t>P# 10</t>
  </si>
  <si>
    <t xml:space="preserve">     A: Descuentos sobre compras</t>
  </si>
  <si>
    <t>V/ compras de mercaderías</t>
  </si>
  <si>
    <t>P# 11</t>
  </si>
  <si>
    <t>Cuotas IGSS por pagar</t>
  </si>
  <si>
    <t>v/ pago de cuotas IGGS</t>
  </si>
  <si>
    <t>P# 12</t>
  </si>
  <si>
    <t>Descuentos sobre ventas</t>
  </si>
  <si>
    <t>P# 13</t>
  </si>
  <si>
    <t>Combustibles y lubricantes</t>
  </si>
  <si>
    <t xml:space="preserve">Impuesto sobre distribución de combustibles </t>
  </si>
  <si>
    <t>V/ fact. No. 2711 Gardenias El Sol</t>
  </si>
  <si>
    <t>P# 14</t>
  </si>
  <si>
    <t>Libro Mayor</t>
  </si>
  <si>
    <t>Abril</t>
  </si>
  <si>
    <t>A: Varios. DP# 02                folio 01</t>
  </si>
  <si>
    <t>A: Varios, DP# 01                folio 01</t>
  </si>
  <si>
    <t>A: Varios, DP# 09               folio 02</t>
  </si>
  <si>
    <t>A: Varios, DP# 02               folio 03</t>
  </si>
  <si>
    <t>A: Clientes, DP# 03           folio 01</t>
  </si>
  <si>
    <t xml:space="preserve">Banco Industrial </t>
  </si>
  <si>
    <t>v/ boleta No. 34976</t>
  </si>
  <si>
    <t>P# 15</t>
  </si>
  <si>
    <t>Publicidad Pagada</t>
  </si>
  <si>
    <t xml:space="preserve">       A: Banco Industrial</t>
  </si>
  <si>
    <t>V/ Fact. No. 9612 Radio La Jefa</t>
  </si>
  <si>
    <t>Por: Banco industrial, DP# 14   folio 03</t>
  </si>
  <si>
    <t>Por: Varios, DP# 13                       folio 03</t>
  </si>
  <si>
    <t>Por: IVA por pagar, DP# 07        folio 02</t>
  </si>
  <si>
    <t>Por: Clientes, DP# 04                  folio 01</t>
  </si>
  <si>
    <t>Banco Industrial</t>
  </si>
  <si>
    <t>A: Varios, DP# 01               folio 01</t>
  </si>
  <si>
    <t>A: Caja, DP# 14                    folio 03</t>
  </si>
  <si>
    <t>Por: Varios, DP# 05                folio 02</t>
  </si>
  <si>
    <t>Por: Varios, DP# 06                folio 02</t>
  </si>
  <si>
    <t>Por: Proveedores, DP# 08  folio 02</t>
  </si>
  <si>
    <t>Por: Varios, DP# 10                folio 03</t>
  </si>
  <si>
    <t>P# 16</t>
  </si>
  <si>
    <t>Fletes y acarreos</t>
  </si>
  <si>
    <t xml:space="preserve">     A: ISR retenido por pagar s/fact. Especiales</t>
  </si>
  <si>
    <t xml:space="preserve">     A: IVA retenido por paga s/fact. especiales</t>
  </si>
  <si>
    <t>v/ fact. especial No. 20  Sr. Mario García</t>
  </si>
  <si>
    <t>P# 17</t>
  </si>
  <si>
    <t>Sueldos de administración</t>
  </si>
  <si>
    <t>Sueldos de ventas</t>
  </si>
  <si>
    <t>Bonificación incentivo ventas</t>
  </si>
  <si>
    <t>Bonificación incentivo admón.</t>
  </si>
  <si>
    <t>Cuotas patronales admó.</t>
  </si>
  <si>
    <t>Van al folio No. 03</t>
  </si>
  <si>
    <t>Vienen del folio No. 02</t>
  </si>
  <si>
    <t xml:space="preserve">     A: Cuentas por pagar</t>
  </si>
  <si>
    <t>V/ pago de planilla del mes quedando</t>
  </si>
  <si>
    <t>pendiente de pago el 17.50% sobre</t>
  </si>
  <si>
    <t>Q.8,500.- de cuotas patronales y laborales</t>
  </si>
  <si>
    <t>Por: Cuotas IGSS por pagar, P# 11 folio 03</t>
  </si>
  <si>
    <t>Por: Varios, DP# 15               folio 03</t>
  </si>
  <si>
    <t>Por: Varios, DP# 16               folio 04</t>
  </si>
  <si>
    <t>Por: Varios, DP# 17               folio 04</t>
  </si>
  <si>
    <t>01</t>
  </si>
  <si>
    <t>03</t>
  </si>
  <si>
    <t>06</t>
  </si>
  <si>
    <t>05</t>
  </si>
  <si>
    <t>A: Varios, DP# 01                    folio 01</t>
  </si>
  <si>
    <t>A: Varios, DP# 02                     folio 01</t>
  </si>
  <si>
    <t>A: Caja,      DP# 04                     folio 01</t>
  </si>
  <si>
    <t>A: Varios, DP# 01                     folio 01</t>
  </si>
  <si>
    <t>a: Varios, DP# 09                      folio 02</t>
  </si>
  <si>
    <t>Por: Caja, DP#03                          folio 01</t>
  </si>
  <si>
    <t>5</t>
  </si>
  <si>
    <t>Mercadería</t>
  </si>
  <si>
    <t>6</t>
  </si>
  <si>
    <t>Vehículos</t>
  </si>
  <si>
    <t xml:space="preserve">Abril </t>
  </si>
  <si>
    <t>A: Varios, DP# 01                      folio 01</t>
  </si>
  <si>
    <t>Por: Banco continental, DP# 08     folio 02</t>
  </si>
  <si>
    <t>Por: Varios, DP# 01                    folio 01</t>
  </si>
  <si>
    <t>Por: Varios, DP# 05                    folio 02</t>
  </si>
  <si>
    <t>IVA por pagar</t>
  </si>
  <si>
    <t>A: Caja, DP# 07                        folio 02</t>
  </si>
  <si>
    <t>Por: Varios, DP# 01                      folio 01</t>
  </si>
  <si>
    <t>Por: Varios, DP# 02                      folio 01</t>
  </si>
  <si>
    <t>Por: Varios, DP# 12                      folio 03</t>
  </si>
  <si>
    <t>Por: Varios, DP# 09                      folio 02</t>
  </si>
  <si>
    <t>A: Banco Industrial, DP# 11                     folio 03</t>
  </si>
  <si>
    <t>Por: Varios, DP# 06                      folio 02</t>
  </si>
  <si>
    <t>Hipotecas</t>
  </si>
  <si>
    <t>Capital</t>
  </si>
  <si>
    <t>Ventas</t>
  </si>
  <si>
    <t>Por: Varios, DP# 12                       folio 03</t>
  </si>
  <si>
    <t>A: Varios, DP# 10                    folio 02</t>
  </si>
  <si>
    <t>A: Varios, DP# 05                    folio 02</t>
  </si>
  <si>
    <t>A: Varios, DP# 05                     folio 02</t>
  </si>
  <si>
    <t>A: Varios, DP# 10                    folio 03</t>
  </si>
  <si>
    <t>A: Varios, DP# 16                     folio 03</t>
  </si>
  <si>
    <t>A: Varios, DP# 13                     folio 03</t>
  </si>
  <si>
    <t>A: Banco industrial, DP# 15  folio 03</t>
  </si>
  <si>
    <t>A: Varios, DP# 06                      folio 02</t>
  </si>
  <si>
    <t>A: Varios, DP# 17                     folio 03</t>
  </si>
  <si>
    <t>A: Varios, DP# 17                      folio 03</t>
  </si>
  <si>
    <t>18</t>
  </si>
  <si>
    <t>A: Varios, DP# 06                      folio 01</t>
  </si>
  <si>
    <t>A: Varios, DP# 06                     folio 01</t>
  </si>
  <si>
    <t>Descuentos sobre compras</t>
  </si>
  <si>
    <t>Por: Varios, DP# 10                   folio 03</t>
  </si>
  <si>
    <t>A: Varios, DP# 12                     folio 03</t>
  </si>
  <si>
    <t>Combustibles y Lubricantes</t>
  </si>
  <si>
    <t>A: Caja, DP# 13                         folio 03</t>
  </si>
  <si>
    <t>Impuesto de distribución de combustibles</t>
  </si>
  <si>
    <t>Publicidad pagada</t>
  </si>
  <si>
    <t>A: Banco industrial, DP# 15     folio 03</t>
  </si>
  <si>
    <t>A: Varios, DP# 16                    folio 03</t>
  </si>
  <si>
    <t>IVA retenido por pagar sobre facturas especiales</t>
  </si>
  <si>
    <t>Por: Varios, DP# 16                   folio 03</t>
  </si>
  <si>
    <t>ISR retenido por pagar sobre facturas especiales</t>
  </si>
  <si>
    <t>Por: Varios, DP# 16                    folio 03</t>
  </si>
  <si>
    <t>Sueldos administración</t>
  </si>
  <si>
    <t>A: Varios, DP# 17                    folio 03</t>
  </si>
  <si>
    <t>Bonificación incentivos administración</t>
  </si>
  <si>
    <t>Cuotas patronales administración</t>
  </si>
  <si>
    <t>Cuentas por pagar</t>
  </si>
  <si>
    <t>Por: Varios, DP# 17                     folio 03</t>
  </si>
  <si>
    <t>Balance general al 30 de abril de 2021</t>
  </si>
  <si>
    <t>No.</t>
  </si>
  <si>
    <t>Cuentas</t>
  </si>
  <si>
    <t>Deudor</t>
  </si>
  <si>
    <t>Acreedor</t>
  </si>
  <si>
    <t>Mercaderías</t>
  </si>
  <si>
    <t>Aguinalos ventas</t>
  </si>
  <si>
    <t>Impuestos sobre distribución de combustibles</t>
  </si>
  <si>
    <t>Bonificación incentivo administración</t>
  </si>
  <si>
    <t>Sumas iguales</t>
  </si>
  <si>
    <t>01                                                                                                                                                 Caja                                                                                                                                                01</t>
  </si>
  <si>
    <t>11                                                                                                                                          Cuotas IGSS por pagar                                                                                                                   11</t>
  </si>
  <si>
    <t>23                                                                                                                    Aguinaldos ventas                                                                                                                                                  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</si>
</sst>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thick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thick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thick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rgb="FFFF0000"/>
      </top>
      <bottom style="double">
        <color rgb="FFFF000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/>
      <bottom style="thin">
        <color rgb="FF00B0F0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 style="thick">
        <color rgb="FFC00000"/>
      </left>
      <right style="medium">
        <color rgb="FFC00000"/>
      </right>
      <top/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/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/>
      <top style="thin">
        <color rgb="FF00B0F0"/>
      </top>
      <bottom style="medium">
        <color rgb="FFFF0000"/>
      </bottom>
      <diagonal/>
    </border>
    <border>
      <left/>
      <right/>
      <top style="thin">
        <color rgb="FF00B0F0"/>
      </top>
      <bottom style="medium">
        <color rgb="FFFF0000"/>
      </bottom>
      <diagonal/>
    </border>
    <border>
      <left/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 style="thick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/>
      <right style="double">
        <color rgb="FFC00000"/>
      </right>
      <top/>
      <bottom/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/>
      <diagonal/>
    </border>
    <border>
      <left style="double">
        <color rgb="FFC00000"/>
      </left>
      <right style="medium">
        <color rgb="FFC00000"/>
      </right>
      <top/>
      <bottom/>
      <diagonal/>
    </border>
    <border>
      <left style="double">
        <color rgb="FFC00000"/>
      </left>
      <right style="medium">
        <color rgb="FFC00000"/>
      </right>
      <top/>
      <bottom style="double">
        <color rgb="FFC00000"/>
      </bottom>
      <diagonal/>
    </border>
    <border>
      <left/>
      <right/>
      <top/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/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theme="1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44" fontId="0" fillId="0" borderId="7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0" xfId="0" applyNumberFormat="1"/>
    <xf numFmtId="44" fontId="0" fillId="0" borderId="14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15" xfId="0" applyBorder="1"/>
    <xf numFmtId="0" fontId="0" fillId="0" borderId="23" xfId="0" applyBorder="1"/>
    <xf numFmtId="0" fontId="0" fillId="0" borderId="0" xfId="0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44" fontId="0" fillId="0" borderId="31" xfId="0" applyNumberFormat="1" applyBorder="1"/>
    <xf numFmtId="44" fontId="0" fillId="0" borderId="32" xfId="0" applyNumberFormat="1" applyBorder="1"/>
    <xf numFmtId="44" fontId="0" fillId="0" borderId="33" xfId="0" applyNumberFormat="1" applyBorder="1"/>
    <xf numFmtId="0" fontId="0" fillId="0" borderId="35" xfId="0" applyNumberFormat="1" applyBorder="1"/>
    <xf numFmtId="49" fontId="0" fillId="0" borderId="35" xfId="0" applyNumberFormat="1" applyBorder="1"/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1" xfId="0" applyBorder="1"/>
    <xf numFmtId="0" fontId="0" fillId="0" borderId="42" xfId="0" applyBorder="1" applyAlignment="1">
      <alignment horizontal="left"/>
    </xf>
    <xf numFmtId="0" fontId="0" fillId="0" borderId="42" xfId="0" applyBorder="1"/>
    <xf numFmtId="0" fontId="0" fillId="0" borderId="43" xfId="0" applyBorder="1" applyAlignment="1">
      <alignment horizontal="left"/>
    </xf>
    <xf numFmtId="0" fontId="0" fillId="0" borderId="43" xfId="0" applyBorder="1"/>
    <xf numFmtId="0" fontId="0" fillId="0" borderId="44" xfId="0" applyBorder="1"/>
    <xf numFmtId="0" fontId="0" fillId="0" borderId="41" xfId="0" applyNumberFormat="1" applyBorder="1" applyAlignment="1">
      <alignment horizontal="center"/>
    </xf>
    <xf numFmtId="0" fontId="0" fillId="0" borderId="42" xfId="0" applyNumberForma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left"/>
    </xf>
    <xf numFmtId="44" fontId="0" fillId="0" borderId="46" xfId="0" applyNumberFormat="1" applyBorder="1"/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0" xfId="0" applyNumberFormat="1" applyFont="1" applyBorder="1" applyAlignment="1">
      <alignment horizontal="left"/>
    </xf>
    <xf numFmtId="0" fontId="4" fillId="0" borderId="24" xfId="0" applyNumberFormat="1" applyFont="1" applyBorder="1" applyAlignment="1">
      <alignment horizontal="center"/>
    </xf>
    <xf numFmtId="0" fontId="4" fillId="0" borderId="25" xfId="0" applyNumberFormat="1" applyFont="1" applyBorder="1"/>
    <xf numFmtId="0" fontId="4" fillId="0" borderId="26" xfId="0" applyNumberFormat="1" applyFont="1" applyBorder="1"/>
    <xf numFmtId="0" fontId="4" fillId="0" borderId="27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center"/>
    </xf>
    <xf numFmtId="49" fontId="4" fillId="0" borderId="25" xfId="0" applyNumberFormat="1" applyFont="1" applyBorder="1"/>
    <xf numFmtId="49" fontId="4" fillId="0" borderId="26" xfId="0" applyNumberFormat="1" applyFont="1" applyBorder="1"/>
    <xf numFmtId="49" fontId="4" fillId="0" borderId="27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25" xfId="0" applyFont="1" applyBorder="1"/>
    <xf numFmtId="0" fontId="4" fillId="0" borderId="26" xfId="0" applyFont="1" applyBorder="1"/>
    <xf numFmtId="44" fontId="4" fillId="0" borderId="27" xfId="0" applyNumberFormat="1" applyFont="1" applyBorder="1" applyAlignment="1">
      <alignment horizontal="center"/>
    </xf>
    <xf numFmtId="44" fontId="4" fillId="0" borderId="28" xfId="0" applyNumberFormat="1" applyFont="1" applyBorder="1" applyAlignment="1">
      <alignment horizontal="center"/>
    </xf>
    <xf numFmtId="44" fontId="4" fillId="0" borderId="2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5" xfId="0" applyNumberFormat="1" applyFont="1" applyBorder="1" applyAlignment="1">
      <alignment horizontal="center"/>
    </xf>
    <xf numFmtId="44" fontId="4" fillId="0" borderId="24" xfId="0" applyNumberFormat="1" applyFont="1" applyBorder="1" applyAlignment="1">
      <alignment horizontal="center"/>
    </xf>
    <xf numFmtId="44" fontId="4" fillId="0" borderId="25" xfId="0" applyNumberFormat="1" applyFont="1" applyBorder="1"/>
    <xf numFmtId="44" fontId="4" fillId="0" borderId="26" xfId="0" applyNumberFormat="1" applyFont="1" applyBorder="1"/>
    <xf numFmtId="0" fontId="4" fillId="0" borderId="24" xfId="0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right"/>
    </xf>
    <xf numFmtId="0" fontId="4" fillId="0" borderId="45" xfId="0" applyNumberFormat="1" applyFont="1" applyBorder="1" applyAlignment="1">
      <alignment horizontal="left"/>
    </xf>
    <xf numFmtId="0" fontId="4" fillId="0" borderId="25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5" fillId="0" borderId="2" xfId="0" applyFont="1" applyBorder="1"/>
    <xf numFmtId="44" fontId="5" fillId="0" borderId="7" xfId="0" applyNumberFormat="1" applyFont="1" applyBorder="1"/>
    <xf numFmtId="0" fontId="5" fillId="0" borderId="42" xfId="0" applyFont="1" applyBorder="1" applyAlignment="1">
      <alignment horizontal="center"/>
    </xf>
    <xf numFmtId="0" fontId="5" fillId="0" borderId="4" xfId="0" applyFont="1" applyBorder="1"/>
    <xf numFmtId="44" fontId="5" fillId="0" borderId="8" xfId="0" applyNumberFormat="1" applyFont="1" applyBorder="1"/>
    <xf numFmtId="44" fontId="5" fillId="0" borderId="14" xfId="0" applyNumberFormat="1" applyFont="1" applyBorder="1"/>
    <xf numFmtId="44" fontId="5" fillId="0" borderId="47" xfId="0" applyNumberFormat="1" applyFont="1" applyBorder="1"/>
    <xf numFmtId="0" fontId="6" fillId="0" borderId="40" xfId="0" applyFont="1" applyBorder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B36" sqref="B36"/>
    </sheetView>
  </sheetViews>
  <sheetFormatPr baseColWidth="10" defaultRowHeight="15" x14ac:dyDescent="0.25"/>
  <cols>
    <col min="1" max="1" width="6.140625" customWidth="1"/>
    <col min="2" max="2" width="40.85546875" customWidth="1"/>
    <col min="3" max="4" width="17" style="17" customWidth="1"/>
    <col min="5" max="5" width="2.28515625" style="72" customWidth="1"/>
    <col min="6" max="6" width="6" customWidth="1"/>
    <col min="7" max="7" width="44.28515625" customWidth="1"/>
    <col min="8" max="9" width="17.5703125" style="17" customWidth="1"/>
    <col min="10" max="10" width="3.140625" style="72" customWidth="1"/>
    <col min="11" max="11" width="6.7109375" customWidth="1"/>
    <col min="12" max="12" width="41.42578125" customWidth="1"/>
    <col min="13" max="14" width="19.7109375" style="17" customWidth="1"/>
  </cols>
  <sheetData>
    <row r="1" spans="1:14" ht="29.25" customHeight="1" x14ac:dyDescent="0.35">
      <c r="A1" s="74" t="s">
        <v>0</v>
      </c>
      <c r="B1" s="74"/>
      <c r="C1" s="74"/>
      <c r="D1" s="74"/>
      <c r="F1" s="73"/>
      <c r="G1" s="73"/>
      <c r="H1" s="73"/>
      <c r="I1" s="73"/>
      <c r="K1" s="73"/>
      <c r="L1" s="73"/>
      <c r="M1" s="73"/>
      <c r="N1" s="73"/>
    </row>
    <row r="2" spans="1:14" ht="21" customHeight="1" thickBot="1" x14ac:dyDescent="0.3">
      <c r="A2" s="75"/>
      <c r="B2" s="75"/>
      <c r="C2" s="75"/>
      <c r="D2" s="75"/>
      <c r="F2" s="75"/>
      <c r="G2" s="75"/>
      <c r="H2" s="75"/>
      <c r="I2" s="75"/>
      <c r="K2" s="72"/>
      <c r="L2" s="72"/>
      <c r="M2" s="72"/>
      <c r="N2" s="72"/>
    </row>
    <row r="3" spans="1:14" ht="15.75" thickTop="1" x14ac:dyDescent="0.25">
      <c r="A3" s="41" t="s">
        <v>1</v>
      </c>
      <c r="B3" s="42">
        <v>1</v>
      </c>
      <c r="C3" s="14"/>
      <c r="D3" s="14"/>
      <c r="F3" s="10"/>
      <c r="G3" s="1" t="s">
        <v>52</v>
      </c>
      <c r="H3" s="14"/>
      <c r="I3" s="14"/>
      <c r="K3" s="33"/>
      <c r="L3" s="30" t="s">
        <v>108</v>
      </c>
      <c r="M3" s="36">
        <v>11798</v>
      </c>
      <c r="N3" s="36"/>
    </row>
    <row r="4" spans="1:14" x14ac:dyDescent="0.25">
      <c r="A4" s="11"/>
      <c r="B4" s="3" t="s">
        <v>2</v>
      </c>
      <c r="C4" s="15"/>
      <c r="D4" s="15"/>
      <c r="F4" s="43" t="s">
        <v>53</v>
      </c>
      <c r="G4" s="44">
        <v>12</v>
      </c>
      <c r="H4" s="15"/>
      <c r="I4" s="15"/>
      <c r="K4" s="34"/>
      <c r="L4" s="31" t="s">
        <v>40</v>
      </c>
      <c r="M4" s="37">
        <v>570.15</v>
      </c>
      <c r="N4" s="37"/>
    </row>
    <row r="5" spans="1:14" x14ac:dyDescent="0.25">
      <c r="A5" s="11"/>
      <c r="B5" s="3" t="s">
        <v>3</v>
      </c>
      <c r="C5" s="15"/>
      <c r="D5" s="15"/>
      <c r="F5" s="11"/>
      <c r="G5" s="3" t="s">
        <v>54</v>
      </c>
      <c r="H5" s="15">
        <v>3500</v>
      </c>
      <c r="I5" s="15"/>
      <c r="K5" s="34"/>
      <c r="L5" s="31" t="s">
        <v>35</v>
      </c>
      <c r="M5" s="37"/>
      <c r="N5" s="37">
        <v>10881.45</v>
      </c>
    </row>
    <row r="6" spans="1:14" ht="15.75" thickBot="1" x14ac:dyDescent="0.3">
      <c r="A6" s="11"/>
      <c r="B6" s="3" t="s">
        <v>4</v>
      </c>
      <c r="C6" s="15"/>
      <c r="D6" s="15"/>
      <c r="F6" s="11"/>
      <c r="G6" s="3" t="s">
        <v>55</v>
      </c>
      <c r="H6" s="18"/>
      <c r="I6" s="18">
        <v>3500</v>
      </c>
      <c r="K6" s="34"/>
      <c r="L6" s="31" t="s">
        <v>109</v>
      </c>
      <c r="M6" s="37"/>
      <c r="N6" s="37">
        <v>1487.5</v>
      </c>
    </row>
    <row r="7" spans="1:14" ht="15.75" thickBot="1" x14ac:dyDescent="0.3">
      <c r="A7" s="11"/>
      <c r="B7" s="3" t="s">
        <v>5</v>
      </c>
      <c r="C7" s="15"/>
      <c r="D7" s="15"/>
      <c r="F7" s="11"/>
      <c r="G7" s="3" t="s">
        <v>56</v>
      </c>
      <c r="H7" s="20">
        <v>3500</v>
      </c>
      <c r="I7" s="20">
        <v>3500</v>
      </c>
      <c r="K7" s="34"/>
      <c r="L7" s="31" t="s">
        <v>110</v>
      </c>
      <c r="M7" s="37"/>
      <c r="N7" s="37"/>
    </row>
    <row r="8" spans="1:14" ht="16.5" thickTop="1" thickBot="1" x14ac:dyDescent="0.3">
      <c r="A8" s="11"/>
      <c r="B8" s="3" t="s">
        <v>6</v>
      </c>
      <c r="C8" s="15"/>
      <c r="D8" s="15"/>
      <c r="F8" s="43" t="s">
        <v>57</v>
      </c>
      <c r="G8" s="44">
        <v>14</v>
      </c>
      <c r="H8" s="19"/>
      <c r="I8" s="19"/>
      <c r="K8" s="34"/>
      <c r="L8" s="31" t="s">
        <v>111</v>
      </c>
      <c r="M8" s="37"/>
      <c r="N8" s="37"/>
    </row>
    <row r="9" spans="1:14" ht="15.75" thickBot="1" x14ac:dyDescent="0.3">
      <c r="A9" s="11"/>
      <c r="B9" s="3" t="s">
        <v>7</v>
      </c>
      <c r="C9" s="15">
        <v>38000</v>
      </c>
      <c r="D9" s="15"/>
      <c r="F9" s="11"/>
      <c r="G9" s="3" t="s">
        <v>7</v>
      </c>
      <c r="H9" s="15">
        <v>5172.5</v>
      </c>
      <c r="I9" s="15"/>
      <c r="K9" s="34"/>
      <c r="L9" s="31" t="s">
        <v>112</v>
      </c>
      <c r="M9" s="20">
        <f>SUM(M3:M8)</f>
        <v>12368.15</v>
      </c>
      <c r="N9" s="20">
        <f>SUM(N5:N7)</f>
        <v>12368.95</v>
      </c>
    </row>
    <row r="10" spans="1:14" ht="15.75" thickTop="1" x14ac:dyDescent="0.25">
      <c r="A10" s="11"/>
      <c r="B10" s="3" t="s">
        <v>8</v>
      </c>
      <c r="C10" s="15">
        <v>29000</v>
      </c>
      <c r="D10" s="15"/>
      <c r="F10" s="11"/>
      <c r="G10" s="3" t="s">
        <v>9</v>
      </c>
      <c r="H10" s="15">
        <v>3000</v>
      </c>
      <c r="I10" s="15"/>
      <c r="K10" s="34"/>
      <c r="L10" s="31"/>
      <c r="M10" s="37"/>
      <c r="N10" s="37"/>
    </row>
    <row r="11" spans="1:14" x14ac:dyDescent="0.25">
      <c r="A11" s="11"/>
      <c r="B11" s="3" t="s">
        <v>9</v>
      </c>
      <c r="C11" s="15">
        <v>4000</v>
      </c>
      <c r="D11" s="15"/>
      <c r="F11" s="11"/>
      <c r="G11" s="3" t="s">
        <v>22</v>
      </c>
      <c r="H11" s="15"/>
      <c r="I11" s="15">
        <v>7296.88</v>
      </c>
      <c r="K11" s="34"/>
      <c r="L11" s="31"/>
      <c r="M11" s="37"/>
      <c r="N11" s="37"/>
    </row>
    <row r="12" spans="1:14" ht="15.75" thickBot="1" x14ac:dyDescent="0.3">
      <c r="A12" s="11"/>
      <c r="B12" s="3" t="s">
        <v>10</v>
      </c>
      <c r="C12" s="15">
        <v>95000</v>
      </c>
      <c r="D12" s="15"/>
      <c r="F12" s="11"/>
      <c r="G12" s="3" t="s">
        <v>16</v>
      </c>
      <c r="H12" s="18"/>
      <c r="I12" s="18">
        <v>875.62</v>
      </c>
      <c r="K12" s="34"/>
      <c r="L12" s="31"/>
      <c r="M12" s="37"/>
      <c r="N12" s="37"/>
    </row>
    <row r="13" spans="1:14" ht="15.75" thickBot="1" x14ac:dyDescent="0.3">
      <c r="A13" s="11"/>
      <c r="B13" s="3" t="s">
        <v>11</v>
      </c>
      <c r="C13" s="15">
        <v>11000</v>
      </c>
      <c r="D13" s="15"/>
      <c r="F13" s="11"/>
      <c r="G13" s="3" t="s">
        <v>58</v>
      </c>
      <c r="H13" s="20">
        <f>SUM(H9:H12)</f>
        <v>8172.5</v>
      </c>
      <c r="I13" s="20">
        <f>SUM(I11:I12)</f>
        <v>8172.5</v>
      </c>
      <c r="K13" s="34"/>
      <c r="L13" s="31"/>
      <c r="M13" s="37"/>
      <c r="N13" s="37"/>
    </row>
    <row r="14" spans="1:14" ht="15.75" thickTop="1" x14ac:dyDescent="0.25">
      <c r="A14" s="11"/>
      <c r="B14" s="3" t="s">
        <v>12</v>
      </c>
      <c r="C14" s="15">
        <v>30000</v>
      </c>
      <c r="D14" s="15"/>
      <c r="F14" s="43" t="s">
        <v>59</v>
      </c>
      <c r="G14" s="44">
        <v>16</v>
      </c>
      <c r="H14" s="19"/>
      <c r="I14" s="19"/>
      <c r="K14" s="34"/>
      <c r="L14" s="31"/>
      <c r="M14" s="37"/>
      <c r="N14" s="37"/>
    </row>
    <row r="15" spans="1:14" x14ac:dyDescent="0.25">
      <c r="A15" s="11"/>
      <c r="B15" s="3" t="s">
        <v>13</v>
      </c>
      <c r="C15" s="15">
        <v>90000</v>
      </c>
      <c r="D15" s="15"/>
      <c r="F15" s="11"/>
      <c r="G15" s="3" t="s">
        <v>32</v>
      </c>
      <c r="H15" s="15">
        <v>8186.16</v>
      </c>
      <c r="I15" s="15"/>
      <c r="K15" s="34"/>
      <c r="L15" s="31"/>
      <c r="M15" s="37"/>
      <c r="N15" s="37"/>
    </row>
    <row r="16" spans="1:14" x14ac:dyDescent="0.25">
      <c r="A16" s="11"/>
      <c r="B16" s="3" t="s">
        <v>14</v>
      </c>
      <c r="C16" s="15">
        <v>1500</v>
      </c>
      <c r="D16" s="15"/>
      <c r="F16" s="11"/>
      <c r="G16" s="3" t="s">
        <v>33</v>
      </c>
      <c r="H16" s="15">
        <v>952.87</v>
      </c>
      <c r="I16" s="15"/>
      <c r="K16" s="34"/>
      <c r="L16" s="31"/>
      <c r="M16" s="37"/>
      <c r="N16" s="37"/>
    </row>
    <row r="17" spans="1:14" x14ac:dyDescent="0.25">
      <c r="A17" s="11"/>
      <c r="B17" s="3" t="s">
        <v>15</v>
      </c>
      <c r="C17" s="15"/>
      <c r="D17" s="15">
        <v>8000</v>
      </c>
      <c r="F17" s="11"/>
      <c r="G17" s="3" t="s">
        <v>55</v>
      </c>
      <c r="H17" s="15"/>
      <c r="I17" s="15">
        <v>8893.4500000000007</v>
      </c>
      <c r="K17" s="34"/>
      <c r="L17" s="31"/>
      <c r="M17" s="37"/>
      <c r="N17" s="37"/>
    </row>
    <row r="18" spans="1:14" ht="15.75" thickBot="1" x14ac:dyDescent="0.3">
      <c r="A18" s="11"/>
      <c r="B18" s="3" t="s">
        <v>16</v>
      </c>
      <c r="C18" s="15"/>
      <c r="D18" s="15">
        <v>1200</v>
      </c>
      <c r="F18" s="11"/>
      <c r="G18" s="3" t="s">
        <v>60</v>
      </c>
      <c r="H18" s="18"/>
      <c r="I18" s="18">
        <v>245.58</v>
      </c>
      <c r="K18" s="34"/>
      <c r="L18" s="31"/>
      <c r="M18" s="37"/>
      <c r="N18" s="37"/>
    </row>
    <row r="19" spans="1:14" ht="15.75" thickBot="1" x14ac:dyDescent="0.3">
      <c r="A19" s="11"/>
      <c r="B19" s="3" t="s">
        <v>17</v>
      </c>
      <c r="C19" s="15"/>
      <c r="D19" s="15">
        <v>650</v>
      </c>
      <c r="F19" s="11"/>
      <c r="G19" s="3" t="s">
        <v>61</v>
      </c>
      <c r="H19" s="20">
        <f>SUM(H15:H18)</f>
        <v>9139.0300000000007</v>
      </c>
      <c r="I19" s="20">
        <f>SUM(I17:I18)</f>
        <v>9139.0300000000007</v>
      </c>
      <c r="K19" s="34"/>
      <c r="L19" s="31"/>
      <c r="M19" s="37"/>
      <c r="N19" s="37"/>
    </row>
    <row r="20" spans="1:14" ht="15.75" thickTop="1" x14ac:dyDescent="0.25">
      <c r="A20" s="11"/>
      <c r="B20" s="3" t="s">
        <v>18</v>
      </c>
      <c r="C20" s="15"/>
      <c r="D20" s="15">
        <v>20000</v>
      </c>
      <c r="F20" s="43" t="s">
        <v>62</v>
      </c>
      <c r="G20" s="44">
        <v>18</v>
      </c>
      <c r="H20" s="19"/>
      <c r="I20" s="19"/>
      <c r="K20" s="34"/>
      <c r="L20" s="31"/>
      <c r="M20" s="37"/>
      <c r="N20" s="37"/>
    </row>
    <row r="21" spans="1:14" ht="15.75" thickBot="1" x14ac:dyDescent="0.3">
      <c r="A21" s="11"/>
      <c r="B21" s="3" t="s">
        <v>19</v>
      </c>
      <c r="C21" s="18"/>
      <c r="D21" s="18">
        <v>268650</v>
      </c>
      <c r="F21" s="11"/>
      <c r="G21" s="3" t="s">
        <v>63</v>
      </c>
      <c r="H21" s="15">
        <v>650</v>
      </c>
      <c r="I21" s="15"/>
      <c r="K21" s="34"/>
      <c r="L21" s="31"/>
      <c r="M21" s="37"/>
      <c r="N21" s="37"/>
    </row>
    <row r="22" spans="1:14" ht="15.75" thickBot="1" x14ac:dyDescent="0.3">
      <c r="A22" s="11"/>
      <c r="B22" s="3" t="s">
        <v>20</v>
      </c>
      <c r="C22" s="20">
        <f>SUM(C9:C21)</f>
        <v>298500</v>
      </c>
      <c r="D22" s="20">
        <f>SUM(D17:D21)</f>
        <v>298500</v>
      </c>
      <c r="F22" s="11"/>
      <c r="G22" s="3" t="s">
        <v>55</v>
      </c>
      <c r="H22" s="18"/>
      <c r="I22" s="18">
        <v>650</v>
      </c>
      <c r="K22" s="34"/>
      <c r="L22" s="31"/>
      <c r="M22" s="37"/>
      <c r="N22" s="37"/>
    </row>
    <row r="23" spans="1:14" ht="16.5" thickTop="1" thickBot="1" x14ac:dyDescent="0.3">
      <c r="A23" s="43" t="s">
        <v>21</v>
      </c>
      <c r="B23" s="44">
        <v>3</v>
      </c>
      <c r="C23" s="19"/>
      <c r="D23" s="19"/>
      <c r="F23" s="11"/>
      <c r="G23" s="3" t="s">
        <v>64</v>
      </c>
      <c r="H23" s="20">
        <v>650</v>
      </c>
      <c r="I23" s="20">
        <v>650</v>
      </c>
      <c r="K23" s="34"/>
      <c r="L23" s="31"/>
      <c r="M23" s="37"/>
      <c r="N23" s="37"/>
    </row>
    <row r="24" spans="1:14" ht="15.75" thickTop="1" x14ac:dyDescent="0.25">
      <c r="A24" s="11"/>
      <c r="B24" s="3" t="s">
        <v>7</v>
      </c>
      <c r="C24" s="15">
        <v>9272.32</v>
      </c>
      <c r="D24" s="15"/>
      <c r="F24" s="43" t="s">
        <v>65</v>
      </c>
      <c r="G24" s="44">
        <v>20</v>
      </c>
      <c r="H24" s="19"/>
      <c r="I24" s="19"/>
      <c r="K24" s="34"/>
      <c r="L24" s="31"/>
      <c r="M24" s="37"/>
      <c r="N24" s="37"/>
    </row>
    <row r="25" spans="1:14" x14ac:dyDescent="0.25">
      <c r="A25" s="11"/>
      <c r="B25" s="3" t="s">
        <v>9</v>
      </c>
      <c r="C25" s="15">
        <v>2602.6799999999998</v>
      </c>
      <c r="D25" s="15"/>
      <c r="F25" s="11"/>
      <c r="G25" s="3" t="s">
        <v>7</v>
      </c>
      <c r="H25" s="15">
        <v>7469</v>
      </c>
      <c r="I25" s="15"/>
      <c r="K25" s="34"/>
      <c r="L25" s="31"/>
      <c r="M25" s="37"/>
      <c r="N25" s="37"/>
    </row>
    <row r="26" spans="1:14" x14ac:dyDescent="0.25">
      <c r="A26" s="11"/>
      <c r="B26" s="3" t="s">
        <v>22</v>
      </c>
      <c r="C26" s="15"/>
      <c r="D26" s="15">
        <v>10602.68</v>
      </c>
      <c r="F26" s="11"/>
      <c r="G26" s="3" t="s">
        <v>66</v>
      </c>
      <c r="H26" s="15">
        <v>206.25</v>
      </c>
      <c r="I26" s="15"/>
      <c r="K26" s="34"/>
      <c r="L26" s="31"/>
      <c r="M26" s="37"/>
      <c r="N26" s="37"/>
    </row>
    <row r="27" spans="1:14" ht="15.75" thickBot="1" x14ac:dyDescent="0.3">
      <c r="A27" s="11"/>
      <c r="B27" s="3" t="s">
        <v>16</v>
      </c>
      <c r="C27" s="18"/>
      <c r="D27" s="18">
        <v>1272.32</v>
      </c>
      <c r="F27" s="11"/>
      <c r="G27" s="3" t="s">
        <v>22</v>
      </c>
      <c r="H27" s="15"/>
      <c r="I27" s="15">
        <v>6875</v>
      </c>
      <c r="K27" s="34"/>
      <c r="L27" s="31"/>
      <c r="M27" s="37"/>
      <c r="N27" s="37"/>
    </row>
    <row r="28" spans="1:14" ht="15.75" thickBot="1" x14ac:dyDescent="0.3">
      <c r="A28" s="11"/>
      <c r="B28" s="3" t="s">
        <v>23</v>
      </c>
      <c r="C28" s="20">
        <f>SUM(C24:C27)</f>
        <v>11875</v>
      </c>
      <c r="D28" s="20">
        <f>SUM(D26:D27)</f>
        <v>11875</v>
      </c>
      <c r="F28" s="11"/>
      <c r="G28" s="3" t="s">
        <v>16</v>
      </c>
      <c r="H28" s="18"/>
      <c r="I28" s="18">
        <v>800.25</v>
      </c>
      <c r="K28" s="34"/>
      <c r="L28" s="31"/>
      <c r="M28" s="37"/>
      <c r="N28" s="37"/>
    </row>
    <row r="29" spans="1:14" ht="16.5" thickTop="1" thickBot="1" x14ac:dyDescent="0.3">
      <c r="A29" s="43" t="s">
        <v>24</v>
      </c>
      <c r="B29" s="44">
        <v>5</v>
      </c>
      <c r="C29" s="19"/>
      <c r="D29" s="19"/>
      <c r="F29" s="11"/>
      <c r="G29" s="3" t="s">
        <v>58</v>
      </c>
      <c r="H29" s="20">
        <f>SUM(H25:H28)</f>
        <v>7675.25</v>
      </c>
      <c r="I29" s="20">
        <f>SUM(I27:I28)</f>
        <v>7675.25</v>
      </c>
      <c r="K29" s="34"/>
      <c r="L29" s="31"/>
      <c r="M29" s="37"/>
      <c r="N29" s="37"/>
    </row>
    <row r="30" spans="1:14" ht="15.75" thickTop="1" x14ac:dyDescent="0.25">
      <c r="A30" s="11"/>
      <c r="B30" s="3" t="s">
        <v>25</v>
      </c>
      <c r="C30" s="15">
        <v>2300</v>
      </c>
      <c r="D30" s="15"/>
      <c r="F30" s="43" t="s">
        <v>67</v>
      </c>
      <c r="G30" s="44">
        <v>22</v>
      </c>
      <c r="H30" s="19"/>
      <c r="I30" s="19"/>
      <c r="K30" s="34"/>
      <c r="L30" s="31"/>
      <c r="M30" s="37"/>
      <c r="N30" s="37"/>
    </row>
    <row r="31" spans="1:14" ht="15.75" thickBot="1" x14ac:dyDescent="0.3">
      <c r="A31" s="11"/>
      <c r="B31" s="3" t="s">
        <v>26</v>
      </c>
      <c r="C31" s="18"/>
      <c r="D31" s="18">
        <v>2300</v>
      </c>
      <c r="F31" s="11"/>
      <c r="G31" s="3" t="s">
        <v>68</v>
      </c>
      <c r="H31" s="15">
        <v>392.41</v>
      </c>
      <c r="I31" s="15"/>
      <c r="K31" s="34"/>
      <c r="L31" s="31"/>
      <c r="M31" s="37"/>
      <c r="N31" s="37"/>
    </row>
    <row r="32" spans="1:14" ht="15.75" thickBot="1" x14ac:dyDescent="0.3">
      <c r="A32" s="11"/>
      <c r="B32" s="3" t="s">
        <v>27</v>
      </c>
      <c r="C32" s="20">
        <v>2300</v>
      </c>
      <c r="D32" s="20">
        <v>2300</v>
      </c>
      <c r="F32" s="11"/>
      <c r="G32" s="3" t="s">
        <v>33</v>
      </c>
      <c r="H32" s="15">
        <v>47.09</v>
      </c>
      <c r="I32" s="15"/>
      <c r="K32" s="34"/>
      <c r="L32" s="31"/>
      <c r="M32" s="37"/>
      <c r="N32" s="37"/>
    </row>
    <row r="33" spans="1:14" ht="15.75" thickTop="1" x14ac:dyDescent="0.25">
      <c r="A33" s="43" t="s">
        <v>28</v>
      </c>
      <c r="B33" s="44">
        <v>6</v>
      </c>
      <c r="C33" s="19"/>
      <c r="D33" s="19"/>
      <c r="F33" s="11"/>
      <c r="G33" s="3" t="s">
        <v>69</v>
      </c>
      <c r="H33" s="15">
        <v>70.5</v>
      </c>
      <c r="I33" s="15"/>
      <c r="K33" s="34"/>
      <c r="L33" s="31"/>
      <c r="M33" s="37"/>
      <c r="N33" s="37"/>
    </row>
    <row r="34" spans="1:14" ht="15.75" thickBot="1" x14ac:dyDescent="0.3">
      <c r="A34" s="11"/>
      <c r="B34" s="3" t="s">
        <v>9</v>
      </c>
      <c r="C34" s="15">
        <v>800</v>
      </c>
      <c r="D34" s="15"/>
      <c r="F34" s="11"/>
      <c r="G34" s="3" t="s">
        <v>29</v>
      </c>
      <c r="H34" s="18"/>
      <c r="I34" s="18">
        <v>510</v>
      </c>
      <c r="K34" s="34"/>
      <c r="L34" s="31"/>
      <c r="M34" s="37"/>
      <c r="N34" s="37"/>
    </row>
    <row r="35" spans="1:14" ht="15.75" thickBot="1" x14ac:dyDescent="0.3">
      <c r="A35" s="11"/>
      <c r="B35" s="3" t="s">
        <v>29</v>
      </c>
      <c r="C35" s="18"/>
      <c r="D35" s="18">
        <v>800</v>
      </c>
      <c r="F35" s="11"/>
      <c r="G35" s="3" t="s">
        <v>70</v>
      </c>
      <c r="H35" s="20">
        <f>SUM(H31:H34)</f>
        <v>510</v>
      </c>
      <c r="I35" s="20">
        <v>510</v>
      </c>
      <c r="K35" s="34"/>
      <c r="L35" s="31"/>
      <c r="M35" s="37"/>
      <c r="N35" s="37"/>
    </row>
    <row r="36" spans="1:14" ht="16.5" thickTop="1" thickBot="1" x14ac:dyDescent="0.3">
      <c r="A36" s="11"/>
      <c r="B36" s="3" t="s">
        <v>30</v>
      </c>
      <c r="C36" s="20">
        <v>800</v>
      </c>
      <c r="D36" s="20">
        <v>800</v>
      </c>
      <c r="F36" s="43" t="s">
        <v>71</v>
      </c>
      <c r="G36" s="44">
        <v>24</v>
      </c>
      <c r="H36" s="19"/>
      <c r="I36" s="19"/>
      <c r="K36" s="34"/>
      <c r="L36" s="31"/>
      <c r="M36" s="37"/>
      <c r="N36" s="37"/>
    </row>
    <row r="37" spans="1:14" ht="15.75" thickTop="1" x14ac:dyDescent="0.25">
      <c r="A37" s="43" t="s">
        <v>31</v>
      </c>
      <c r="B37" s="44">
        <v>8</v>
      </c>
      <c r="C37" s="19"/>
      <c r="D37" s="19"/>
      <c r="F37" s="11"/>
      <c r="G37" s="3" t="s">
        <v>79</v>
      </c>
      <c r="H37" s="15">
        <v>41000</v>
      </c>
      <c r="I37" s="15"/>
      <c r="K37" s="34"/>
      <c r="L37" s="31"/>
      <c r="M37" s="37"/>
      <c r="N37" s="37"/>
    </row>
    <row r="38" spans="1:14" ht="15.75" thickBot="1" x14ac:dyDescent="0.3">
      <c r="A38" s="11"/>
      <c r="B38" s="3" t="s">
        <v>32</v>
      </c>
      <c r="C38" s="15">
        <v>12946.43</v>
      </c>
      <c r="D38" s="15"/>
      <c r="F38" s="11"/>
      <c r="G38" s="3" t="s">
        <v>29</v>
      </c>
      <c r="H38" s="18"/>
      <c r="I38" s="18">
        <v>41000</v>
      </c>
      <c r="K38" s="34"/>
      <c r="L38" s="31"/>
      <c r="M38" s="37"/>
      <c r="N38" s="37"/>
    </row>
    <row r="39" spans="1:14" ht="15.75" thickBot="1" x14ac:dyDescent="0.3">
      <c r="A39" s="11"/>
      <c r="B39" s="3" t="s">
        <v>33</v>
      </c>
      <c r="C39" s="15">
        <v>1553.57</v>
      </c>
      <c r="D39" s="15"/>
      <c r="F39" s="11"/>
      <c r="G39" s="3" t="s">
        <v>80</v>
      </c>
      <c r="H39" s="20">
        <v>41000</v>
      </c>
      <c r="I39" s="20">
        <v>41000</v>
      </c>
      <c r="K39" s="34"/>
      <c r="L39" s="31"/>
      <c r="M39" s="37"/>
      <c r="N39" s="37"/>
    </row>
    <row r="40" spans="1:14" ht="15.75" thickTop="1" x14ac:dyDescent="0.25">
      <c r="A40" s="11"/>
      <c r="B40" s="3" t="s">
        <v>34</v>
      </c>
      <c r="C40" s="15"/>
      <c r="D40" s="15">
        <v>12946.43</v>
      </c>
      <c r="F40" s="43" t="s">
        <v>81</v>
      </c>
      <c r="G40" s="44">
        <v>25</v>
      </c>
      <c r="H40" s="19"/>
      <c r="I40" s="19"/>
      <c r="K40" s="34"/>
      <c r="L40" s="31"/>
      <c r="M40" s="37"/>
      <c r="N40" s="37"/>
    </row>
    <row r="41" spans="1:14" ht="15.75" thickBot="1" x14ac:dyDescent="0.3">
      <c r="A41" s="11"/>
      <c r="B41" s="3" t="s">
        <v>35</v>
      </c>
      <c r="C41" s="18"/>
      <c r="D41" s="18">
        <v>1553.57</v>
      </c>
      <c r="F41" s="11"/>
      <c r="G41" s="3" t="s">
        <v>82</v>
      </c>
      <c r="H41" s="15">
        <v>491.07</v>
      </c>
      <c r="I41" s="15"/>
      <c r="K41" s="34"/>
      <c r="L41" s="31"/>
      <c r="M41" s="37"/>
      <c r="N41" s="37"/>
    </row>
    <row r="42" spans="1:14" ht="15.75" thickBot="1" x14ac:dyDescent="0.3">
      <c r="A42" s="11"/>
      <c r="B42" s="3" t="s">
        <v>36</v>
      </c>
      <c r="C42" s="20">
        <f>SUM(C38:C41)</f>
        <v>14500</v>
      </c>
      <c r="D42" s="20">
        <f>SUM(D40:D41)</f>
        <v>14500</v>
      </c>
      <c r="F42" s="11"/>
      <c r="G42" s="3" t="s">
        <v>33</v>
      </c>
      <c r="H42" s="15">
        <v>58.93</v>
      </c>
      <c r="I42" s="15"/>
      <c r="K42" s="34"/>
      <c r="L42" s="39"/>
      <c r="M42" s="37"/>
      <c r="N42" s="37"/>
    </row>
    <row r="43" spans="1:14" ht="16.5" thickTop="1" thickBot="1" x14ac:dyDescent="0.3">
      <c r="A43" s="43" t="s">
        <v>37</v>
      </c>
      <c r="B43" s="44">
        <v>9</v>
      </c>
      <c r="C43" s="19"/>
      <c r="D43" s="19"/>
      <c r="F43" s="11"/>
      <c r="G43" s="3" t="s">
        <v>83</v>
      </c>
      <c r="H43" s="18"/>
      <c r="I43" s="18">
        <v>550</v>
      </c>
      <c r="K43" s="34"/>
      <c r="L43" s="31"/>
      <c r="M43" s="37"/>
      <c r="N43" s="37"/>
    </row>
    <row r="44" spans="1:14" ht="15.75" thickBot="1" x14ac:dyDescent="0.3">
      <c r="A44" s="11"/>
      <c r="B44" s="3" t="s">
        <v>38</v>
      </c>
      <c r="C44" s="15">
        <v>754.84</v>
      </c>
      <c r="D44" s="15"/>
      <c r="F44" s="11"/>
      <c r="G44" s="3" t="s">
        <v>84</v>
      </c>
      <c r="H44" s="20">
        <f>SUM(H41:H43)</f>
        <v>550</v>
      </c>
      <c r="I44" s="20">
        <v>550</v>
      </c>
      <c r="K44" s="34"/>
      <c r="L44" s="31"/>
      <c r="M44" s="37"/>
      <c r="N44" s="37"/>
    </row>
    <row r="45" spans="1:14" ht="15.75" thickTop="1" x14ac:dyDescent="0.25">
      <c r="A45" s="11"/>
      <c r="B45" s="3" t="s">
        <v>39</v>
      </c>
      <c r="C45" s="15">
        <v>64.52</v>
      </c>
      <c r="D45" s="15"/>
      <c r="F45" s="43" t="s">
        <v>96</v>
      </c>
      <c r="G45" s="44">
        <v>28</v>
      </c>
      <c r="H45" s="19"/>
      <c r="I45" s="19"/>
      <c r="K45" s="34"/>
      <c r="L45" s="31"/>
      <c r="M45" s="37"/>
      <c r="N45" s="37"/>
    </row>
    <row r="46" spans="1:14" x14ac:dyDescent="0.25">
      <c r="A46" s="11"/>
      <c r="B46" s="3" t="s">
        <v>40</v>
      </c>
      <c r="C46" s="15">
        <v>95.64</v>
      </c>
      <c r="D46" s="15"/>
      <c r="F46" s="11"/>
      <c r="G46" s="3" t="s">
        <v>97</v>
      </c>
      <c r="H46" s="15">
        <v>790</v>
      </c>
      <c r="I46" s="15"/>
      <c r="K46" s="34"/>
      <c r="L46" s="31"/>
      <c r="M46" s="37"/>
      <c r="N46" s="37"/>
    </row>
    <row r="47" spans="1:14" x14ac:dyDescent="0.25">
      <c r="A47" s="11"/>
      <c r="B47" s="3" t="s">
        <v>41</v>
      </c>
      <c r="C47" s="15">
        <v>3186.99</v>
      </c>
      <c r="D47" s="15"/>
      <c r="F47" s="11"/>
      <c r="G47" s="3" t="s">
        <v>33</v>
      </c>
      <c r="H47" s="15">
        <v>94.8</v>
      </c>
      <c r="I47" s="15"/>
      <c r="K47" s="34"/>
      <c r="L47" s="31"/>
      <c r="M47" s="37"/>
      <c r="N47" s="37"/>
    </row>
    <row r="48" spans="1:14" x14ac:dyDescent="0.25">
      <c r="A48" s="11"/>
      <c r="B48" s="3" t="s">
        <v>42</v>
      </c>
      <c r="C48" s="15">
        <v>263.77999999999997</v>
      </c>
      <c r="D48" s="15"/>
      <c r="F48" s="11"/>
      <c r="G48" s="3" t="s">
        <v>45</v>
      </c>
      <c r="H48" s="15"/>
      <c r="I48" s="15">
        <v>750.5</v>
      </c>
      <c r="K48" s="34"/>
      <c r="L48" s="40"/>
      <c r="M48" s="37"/>
      <c r="N48" s="37"/>
    </row>
    <row r="49" spans="1:14" x14ac:dyDescent="0.25">
      <c r="A49" s="11"/>
      <c r="B49" s="3" t="s">
        <v>43</v>
      </c>
      <c r="C49" s="15">
        <v>1859.18</v>
      </c>
      <c r="D49" s="15"/>
      <c r="F49" s="11"/>
      <c r="G49" s="3" t="s">
        <v>99</v>
      </c>
      <c r="H49" s="15"/>
      <c r="I49" s="15">
        <v>94.8</v>
      </c>
      <c r="K49" s="34"/>
      <c r="L49" s="31"/>
      <c r="M49" s="37"/>
      <c r="N49" s="37"/>
    </row>
    <row r="50" spans="1:14" ht="15.75" thickBot="1" x14ac:dyDescent="0.3">
      <c r="A50" s="11"/>
      <c r="B50" s="3" t="s">
        <v>44</v>
      </c>
      <c r="C50" s="15">
        <v>734.18</v>
      </c>
      <c r="D50" s="15"/>
      <c r="F50" s="11"/>
      <c r="G50" s="3" t="s">
        <v>98</v>
      </c>
      <c r="H50" s="18"/>
      <c r="I50" s="18">
        <v>39.5</v>
      </c>
      <c r="K50" s="34"/>
      <c r="L50" s="31"/>
      <c r="M50" s="37"/>
      <c r="N50" s="37"/>
    </row>
    <row r="51" spans="1:14" ht="15.75" thickBot="1" x14ac:dyDescent="0.3">
      <c r="A51" s="11"/>
      <c r="B51" s="3" t="s">
        <v>45</v>
      </c>
      <c r="C51" s="15"/>
      <c r="D51" s="15">
        <v>6827.03</v>
      </c>
      <c r="F51" s="11"/>
      <c r="G51" s="3" t="s">
        <v>100</v>
      </c>
      <c r="H51" s="20">
        <f>SUM(H46:H50)</f>
        <v>884.8</v>
      </c>
      <c r="I51" s="20">
        <f>SUM(I48:I50)</f>
        <v>884.8</v>
      </c>
      <c r="K51" s="34"/>
      <c r="L51" s="31"/>
      <c r="M51" s="37"/>
      <c r="N51" s="37"/>
    </row>
    <row r="52" spans="1:14" ht="16.5" thickTop="1" thickBot="1" x14ac:dyDescent="0.3">
      <c r="A52" s="11"/>
      <c r="B52" s="3" t="s">
        <v>46</v>
      </c>
      <c r="C52" s="18"/>
      <c r="D52" s="18">
        <v>132.1</v>
      </c>
      <c r="F52" s="43" t="s">
        <v>101</v>
      </c>
      <c r="G52" s="44">
        <v>30</v>
      </c>
      <c r="H52" s="19"/>
      <c r="I52" s="19"/>
      <c r="K52" s="34"/>
      <c r="L52" s="31"/>
      <c r="M52" s="37"/>
      <c r="N52" s="37"/>
    </row>
    <row r="53" spans="1:14" ht="15.75" thickBot="1" x14ac:dyDescent="0.3">
      <c r="A53" s="11"/>
      <c r="B53" s="3" t="s">
        <v>47</v>
      </c>
      <c r="C53" s="20">
        <f>SUM(C44:C52)</f>
        <v>6959.13</v>
      </c>
      <c r="D53" s="20">
        <f>SUM(D51:D52)</f>
        <v>6959.13</v>
      </c>
      <c r="F53" s="11"/>
      <c r="G53" s="3" t="s">
        <v>102</v>
      </c>
      <c r="H53" s="15">
        <v>4000</v>
      </c>
      <c r="I53" s="15"/>
      <c r="K53" s="34"/>
      <c r="L53" s="31"/>
      <c r="M53" s="37"/>
      <c r="N53" s="37"/>
    </row>
    <row r="54" spans="1:14" ht="15.75" thickTop="1" x14ac:dyDescent="0.25">
      <c r="A54" s="43" t="s">
        <v>48</v>
      </c>
      <c r="B54" s="44">
        <v>10</v>
      </c>
      <c r="C54" s="19"/>
      <c r="D54" s="19"/>
      <c r="F54" s="11"/>
      <c r="G54" s="3" t="s">
        <v>103</v>
      </c>
      <c r="H54" s="15">
        <v>4500</v>
      </c>
      <c r="I54" s="15"/>
      <c r="K54" s="34"/>
      <c r="L54" s="31"/>
      <c r="M54" s="37"/>
      <c r="N54" s="37"/>
    </row>
    <row r="55" spans="1:14" x14ac:dyDescent="0.25">
      <c r="A55" s="11"/>
      <c r="B55" s="3" t="s">
        <v>33</v>
      </c>
      <c r="C55" s="15">
        <v>4200</v>
      </c>
      <c r="D55" s="15"/>
      <c r="F55" s="11"/>
      <c r="G55" s="3" t="s">
        <v>104</v>
      </c>
      <c r="H55" s="15">
        <v>1216</v>
      </c>
      <c r="I55" s="15"/>
      <c r="K55" s="34"/>
      <c r="L55" s="31"/>
      <c r="M55" s="37"/>
      <c r="N55" s="37"/>
    </row>
    <row r="56" spans="1:14" ht="15.75" thickBot="1" x14ac:dyDescent="0.3">
      <c r="A56" s="11"/>
      <c r="B56" s="3" t="s">
        <v>49</v>
      </c>
      <c r="C56" s="18"/>
      <c r="D56" s="18">
        <v>4200</v>
      </c>
      <c r="F56" s="11"/>
      <c r="G56" s="3" t="s">
        <v>105</v>
      </c>
      <c r="H56" s="15">
        <v>1576</v>
      </c>
      <c r="I56" s="15"/>
      <c r="K56" s="34"/>
      <c r="L56" s="31"/>
      <c r="M56" s="37"/>
      <c r="N56" s="37"/>
    </row>
    <row r="57" spans="1:14" ht="15.75" thickBot="1" x14ac:dyDescent="0.3">
      <c r="A57" s="11"/>
      <c r="B57" s="3" t="s">
        <v>50</v>
      </c>
      <c r="C57" s="20">
        <v>4200</v>
      </c>
      <c r="D57" s="20">
        <v>4200</v>
      </c>
      <c r="F57" s="11"/>
      <c r="G57" s="3" t="s">
        <v>106</v>
      </c>
      <c r="H57" s="15">
        <v>506.8</v>
      </c>
      <c r="I57" s="15"/>
      <c r="K57" s="34"/>
      <c r="L57" s="31"/>
      <c r="M57" s="37"/>
      <c r="N57" s="37"/>
    </row>
    <row r="58" spans="1:14" ht="16.5" thickTop="1" thickBot="1" x14ac:dyDescent="0.3">
      <c r="A58" s="12"/>
      <c r="B58" s="5" t="s">
        <v>51</v>
      </c>
      <c r="C58" s="38"/>
      <c r="D58" s="38"/>
      <c r="F58" s="12"/>
      <c r="G58" s="5" t="s">
        <v>107</v>
      </c>
      <c r="H58" s="16">
        <f>SUM(H53:H57)</f>
        <v>11798.8</v>
      </c>
      <c r="I58" s="16"/>
      <c r="K58" s="35"/>
      <c r="L58" s="32"/>
      <c r="M58" s="38"/>
      <c r="N58" s="38"/>
    </row>
    <row r="59" spans="1:14" ht="15.75" thickTop="1" x14ac:dyDescent="0.25"/>
  </sheetData>
  <mergeCells count="8">
    <mergeCell ref="J1:J1048576"/>
    <mergeCell ref="K1:N1"/>
    <mergeCell ref="K2:N2"/>
    <mergeCell ref="A1:D1"/>
    <mergeCell ref="A2:D2"/>
    <mergeCell ref="F1:I1"/>
    <mergeCell ref="F2:I2"/>
    <mergeCell ref="E1:E1048576"/>
  </mergeCells>
  <pageMargins left="0.78740157480314965" right="0.78740157480314965" top="0.78740157480314965" bottom="0.78740157480314965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zoomScaleNormal="100" workbookViewId="0">
      <selection activeCell="M61" sqref="M61"/>
    </sheetView>
  </sheetViews>
  <sheetFormatPr baseColWidth="10" defaultRowHeight="15" x14ac:dyDescent="0.25"/>
  <cols>
    <col min="1" max="1" width="8.7109375" style="45" customWidth="1"/>
    <col min="2" max="2" width="7" style="50" customWidth="1"/>
    <col min="3" max="3" width="35.42578125" customWidth="1"/>
    <col min="4" max="4" width="18.28515625" customWidth="1"/>
    <col min="5" max="5" width="18.28515625" style="17" customWidth="1"/>
    <col min="6" max="6" width="9.28515625" customWidth="1"/>
    <col min="7" max="7" width="7" style="50" customWidth="1"/>
    <col min="8" max="8" width="36.28515625" customWidth="1"/>
    <col min="9" max="9" width="17.42578125" customWidth="1"/>
    <col min="10" max="10" width="17.42578125" style="17" customWidth="1"/>
    <col min="11" max="11" width="3.140625" style="72" customWidth="1"/>
    <col min="12" max="12" width="6.28515625" style="50" customWidth="1"/>
    <col min="13" max="13" width="6.28515625" style="13" customWidth="1"/>
    <col min="14" max="14" width="42.7109375" customWidth="1"/>
    <col min="15" max="15" width="17.5703125" customWidth="1"/>
    <col min="16" max="16" width="17.5703125" style="17" customWidth="1"/>
    <col min="17" max="17" width="5.85546875" customWidth="1"/>
    <col min="18" max="18" width="5.85546875" style="13" customWidth="1"/>
    <col min="19" max="19" width="41.42578125" customWidth="1"/>
    <col min="20" max="20" width="15" customWidth="1"/>
    <col min="21" max="21" width="15" style="17" customWidth="1"/>
    <col min="22" max="22" width="2.85546875" style="72" customWidth="1"/>
    <col min="23" max="23" width="6.28515625" customWidth="1"/>
    <col min="24" max="24" width="6.28515625" style="13" customWidth="1"/>
    <col min="25" max="25" width="45.7109375" customWidth="1"/>
    <col min="26" max="26" width="15.28515625" customWidth="1"/>
    <col min="27" max="27" width="15.28515625" style="17" customWidth="1"/>
    <col min="28" max="28" width="6" customWidth="1"/>
    <col min="29" max="29" width="6" style="13" customWidth="1"/>
    <col min="30" max="30" width="37.140625" customWidth="1"/>
    <col min="31" max="32" width="18" customWidth="1"/>
  </cols>
  <sheetData>
    <row r="1" spans="1:32" ht="18.75" x14ac:dyDescent="0.3">
      <c r="A1" s="76" t="s">
        <v>72</v>
      </c>
      <c r="B1" s="76"/>
      <c r="C1" s="76"/>
      <c r="D1" s="76"/>
      <c r="E1" s="76"/>
      <c r="F1" s="76"/>
      <c r="G1" s="76"/>
      <c r="H1" s="76"/>
      <c r="I1" s="76"/>
      <c r="J1" s="76"/>
      <c r="L1" s="72"/>
      <c r="M1" s="72"/>
      <c r="N1" s="72"/>
      <c r="O1" s="72"/>
      <c r="P1" s="72"/>
      <c r="Q1" s="72"/>
      <c r="R1" s="72"/>
      <c r="S1" s="72"/>
      <c r="T1" s="72"/>
      <c r="U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2" ht="16.5" thickBot="1" x14ac:dyDescent="0.3">
      <c r="A2" s="98" t="s">
        <v>190</v>
      </c>
      <c r="B2" s="98"/>
      <c r="C2" s="98"/>
      <c r="D2" s="98"/>
      <c r="E2" s="98"/>
      <c r="F2" s="98"/>
      <c r="G2" s="98"/>
      <c r="H2" s="98"/>
      <c r="I2" s="98"/>
      <c r="J2" s="98"/>
      <c r="L2" s="99" t="s">
        <v>191</v>
      </c>
      <c r="M2" s="99"/>
      <c r="N2" s="99"/>
      <c r="O2" s="99"/>
      <c r="P2" s="99"/>
      <c r="Q2" s="99"/>
      <c r="R2" s="99"/>
      <c r="S2" s="99"/>
      <c r="T2" s="99"/>
      <c r="U2" s="99"/>
      <c r="W2" s="99" t="s">
        <v>192</v>
      </c>
      <c r="X2" s="99"/>
      <c r="Y2" s="99"/>
      <c r="Z2" s="99"/>
      <c r="AA2" s="99"/>
      <c r="AB2" s="99"/>
      <c r="AC2" s="99"/>
      <c r="AD2" s="99"/>
      <c r="AE2" s="99"/>
      <c r="AF2" s="99"/>
    </row>
    <row r="3" spans="1:32" ht="15.75" thickTop="1" x14ac:dyDescent="0.25">
      <c r="A3" s="51" t="s">
        <v>73</v>
      </c>
      <c r="B3" s="46" t="s">
        <v>117</v>
      </c>
      <c r="C3" s="2" t="s">
        <v>75</v>
      </c>
      <c r="D3" s="7"/>
      <c r="E3" s="14">
        <v>38000</v>
      </c>
      <c r="F3" s="10" t="s">
        <v>73</v>
      </c>
      <c r="G3" s="46">
        <v>6</v>
      </c>
      <c r="H3" s="2" t="s">
        <v>88</v>
      </c>
      <c r="I3" s="7"/>
      <c r="J3" s="14">
        <v>800</v>
      </c>
      <c r="L3" s="63" t="s">
        <v>73</v>
      </c>
      <c r="M3" s="21">
        <v>18</v>
      </c>
      <c r="N3" s="2" t="s">
        <v>142</v>
      </c>
      <c r="O3" s="7"/>
      <c r="P3" s="14">
        <v>650</v>
      </c>
      <c r="Q3" s="57" t="s">
        <v>73</v>
      </c>
      <c r="R3" s="21">
        <v>1</v>
      </c>
      <c r="S3" s="2" t="s">
        <v>138</v>
      </c>
      <c r="T3" s="7"/>
      <c r="U3" s="14">
        <v>650</v>
      </c>
      <c r="W3" s="56" t="s">
        <v>73</v>
      </c>
      <c r="X3" s="21">
        <v>9</v>
      </c>
      <c r="Y3" s="2" t="s">
        <v>160</v>
      </c>
      <c r="Z3" s="7"/>
      <c r="AA3" s="14">
        <v>734.18</v>
      </c>
      <c r="AB3" s="57"/>
      <c r="AC3" s="21"/>
      <c r="AD3" s="2"/>
      <c r="AE3" s="7"/>
      <c r="AF3" s="7"/>
    </row>
    <row r="4" spans="1:32" ht="15.75" thickBot="1" x14ac:dyDescent="0.3">
      <c r="A4" s="52" t="s">
        <v>73</v>
      </c>
      <c r="B4" s="47" t="s">
        <v>118</v>
      </c>
      <c r="C4" s="4" t="s">
        <v>74</v>
      </c>
      <c r="D4" s="8"/>
      <c r="E4" s="15">
        <v>9272.32</v>
      </c>
      <c r="F4" s="11" t="s">
        <v>73</v>
      </c>
      <c r="G4" s="47">
        <v>10</v>
      </c>
      <c r="H4" s="4" t="s">
        <v>87</v>
      </c>
      <c r="I4" s="8"/>
      <c r="J4" s="15">
        <v>1200</v>
      </c>
      <c r="L4" s="64"/>
      <c r="M4" s="22"/>
      <c r="N4" s="4"/>
      <c r="O4" s="8"/>
      <c r="P4" s="15"/>
      <c r="Q4" s="59" t="s">
        <v>73</v>
      </c>
      <c r="R4" s="22">
        <v>9</v>
      </c>
      <c r="S4" s="4" t="s">
        <v>143</v>
      </c>
      <c r="T4" s="8"/>
      <c r="U4" s="70">
        <v>132</v>
      </c>
      <c r="W4" s="58"/>
      <c r="X4" s="22"/>
      <c r="Y4" s="4"/>
      <c r="Z4" s="8"/>
      <c r="AA4" s="15"/>
      <c r="AB4" s="59"/>
      <c r="AC4" s="22"/>
      <c r="AD4" s="4"/>
      <c r="AE4" s="8"/>
      <c r="AF4" s="8"/>
    </row>
    <row r="5" spans="1:32" x14ac:dyDescent="0.25">
      <c r="A5" s="52" t="s">
        <v>73</v>
      </c>
      <c r="B5" s="47" t="s">
        <v>120</v>
      </c>
      <c r="C5" s="4" t="s">
        <v>78</v>
      </c>
      <c r="D5" s="8"/>
      <c r="E5" s="15">
        <v>2300</v>
      </c>
      <c r="F5" s="11" t="s">
        <v>73</v>
      </c>
      <c r="G5" s="47">
        <v>22</v>
      </c>
      <c r="H5" s="4" t="s">
        <v>86</v>
      </c>
      <c r="I5" s="8"/>
      <c r="J5" s="15">
        <v>510</v>
      </c>
      <c r="L5" s="64"/>
      <c r="M5" s="22"/>
      <c r="N5" s="4"/>
      <c r="O5" s="8"/>
      <c r="P5" s="15"/>
      <c r="Q5" s="59"/>
      <c r="R5" s="22"/>
      <c r="S5" s="4"/>
      <c r="T5" s="8"/>
      <c r="U5" s="19">
        <f>SUM(U3:U4)</f>
        <v>782</v>
      </c>
      <c r="W5" s="58"/>
      <c r="X5" s="22"/>
      <c r="Y5" s="4"/>
      <c r="Z5" s="8"/>
      <c r="AA5" s="15"/>
      <c r="AB5" s="59"/>
      <c r="AC5" s="22"/>
      <c r="AD5" s="4"/>
      <c r="AE5" s="8"/>
      <c r="AF5" s="8"/>
    </row>
    <row r="6" spans="1:32" ht="16.5" thickBot="1" x14ac:dyDescent="0.3">
      <c r="A6" s="52" t="s">
        <v>73</v>
      </c>
      <c r="B6" s="47">
        <v>14</v>
      </c>
      <c r="C6" s="4" t="s">
        <v>76</v>
      </c>
      <c r="D6" s="8"/>
      <c r="E6" s="15">
        <v>5172.5</v>
      </c>
      <c r="F6" s="11" t="s">
        <v>73</v>
      </c>
      <c r="G6" s="47">
        <v>24</v>
      </c>
      <c r="H6" s="4" t="s">
        <v>85</v>
      </c>
      <c r="I6" s="8"/>
      <c r="J6" s="15">
        <v>41000</v>
      </c>
      <c r="L6" s="64"/>
      <c r="M6" s="22"/>
      <c r="N6" s="4"/>
      <c r="O6" s="8"/>
      <c r="P6" s="15"/>
      <c r="Q6" s="59"/>
      <c r="R6" s="22"/>
      <c r="S6" s="4"/>
      <c r="T6" s="8"/>
      <c r="U6" s="15"/>
      <c r="W6" s="107">
        <v>24</v>
      </c>
      <c r="X6" s="78"/>
      <c r="Y6" s="79"/>
      <c r="Z6" s="80"/>
      <c r="AA6" s="81" t="s">
        <v>161</v>
      </c>
      <c r="AB6" s="82"/>
      <c r="AC6" s="83"/>
      <c r="AD6" s="79"/>
      <c r="AE6" s="80"/>
      <c r="AF6" s="80">
        <v>24</v>
      </c>
    </row>
    <row r="7" spans="1:32" ht="16.5" thickBot="1" x14ac:dyDescent="0.3">
      <c r="A7" s="52" t="s">
        <v>73</v>
      </c>
      <c r="B7" s="47">
        <v>20</v>
      </c>
      <c r="C7" s="4" t="s">
        <v>77</v>
      </c>
      <c r="D7" s="8"/>
      <c r="E7" s="24">
        <v>7469</v>
      </c>
      <c r="F7" s="11"/>
      <c r="G7" s="47"/>
      <c r="H7" s="4"/>
      <c r="I7" s="8"/>
      <c r="J7" s="24"/>
      <c r="L7" s="100">
        <v>12</v>
      </c>
      <c r="M7" s="101"/>
      <c r="N7" s="102"/>
      <c r="O7" s="103"/>
      <c r="P7" s="95" t="s">
        <v>144</v>
      </c>
      <c r="Q7" s="96"/>
      <c r="R7" s="97"/>
      <c r="S7" s="102"/>
      <c r="T7" s="103"/>
      <c r="U7" s="80">
        <v>12</v>
      </c>
      <c r="W7" s="69"/>
      <c r="X7" s="25"/>
      <c r="Y7" s="26"/>
      <c r="Z7" s="27"/>
      <c r="AA7" s="19"/>
      <c r="AB7" s="62" t="s">
        <v>73</v>
      </c>
      <c r="AC7" s="25">
        <v>16</v>
      </c>
      <c r="AD7" s="26" t="s">
        <v>162</v>
      </c>
      <c r="AE7" s="27"/>
      <c r="AF7" s="19">
        <v>245.58</v>
      </c>
    </row>
    <row r="8" spans="1:32" x14ac:dyDescent="0.25">
      <c r="A8" s="52"/>
      <c r="B8" s="47"/>
      <c r="C8" s="4"/>
      <c r="D8" s="8"/>
      <c r="E8" s="19">
        <f>SUM(E3:E7)</f>
        <v>62213.82</v>
      </c>
      <c r="F8" s="11"/>
      <c r="G8" s="47"/>
      <c r="H8" s="4"/>
      <c r="I8" s="8"/>
      <c r="J8" s="19">
        <f>SUM(J3:J7)</f>
        <v>43510</v>
      </c>
      <c r="L8" s="65"/>
      <c r="M8" s="25"/>
      <c r="N8" s="26"/>
      <c r="O8" s="27"/>
      <c r="P8" s="19"/>
      <c r="Q8" s="62" t="s">
        <v>131</v>
      </c>
      <c r="R8" s="25">
        <v>1</v>
      </c>
      <c r="S8" s="26" t="s">
        <v>138</v>
      </c>
      <c r="T8" s="27"/>
      <c r="U8" s="19">
        <v>20000</v>
      </c>
      <c r="W8" s="58"/>
      <c r="X8" s="22"/>
      <c r="Y8" s="4"/>
      <c r="Z8" s="8"/>
      <c r="AA8" s="15"/>
      <c r="AB8" s="59"/>
      <c r="AC8" s="22"/>
      <c r="AD8" s="4"/>
      <c r="AE8" s="8"/>
      <c r="AF8" s="8"/>
    </row>
    <row r="9" spans="1:32" x14ac:dyDescent="0.25">
      <c r="A9" s="52"/>
      <c r="B9" s="47"/>
      <c r="C9" s="4"/>
      <c r="D9" s="8"/>
      <c r="E9" s="15"/>
      <c r="F9" s="11"/>
      <c r="G9" s="47"/>
      <c r="H9" s="4"/>
      <c r="I9" s="8"/>
      <c r="J9" s="15"/>
      <c r="L9" s="64"/>
      <c r="M9" s="22"/>
      <c r="N9" s="4"/>
      <c r="O9" s="8"/>
      <c r="P9" s="15"/>
      <c r="Q9" s="59"/>
      <c r="R9" s="22"/>
      <c r="S9" s="4"/>
      <c r="T9" s="8"/>
      <c r="U9" s="15"/>
      <c r="W9" s="58"/>
      <c r="X9" s="22"/>
      <c r="Y9" s="4"/>
      <c r="Z9" s="8"/>
      <c r="AA9" s="15"/>
      <c r="AB9" s="59"/>
      <c r="AC9" s="22"/>
      <c r="AD9" s="4"/>
      <c r="AE9" s="8"/>
      <c r="AF9" s="8"/>
    </row>
    <row r="10" spans="1:32" ht="16.5" thickBot="1" x14ac:dyDescent="0.3">
      <c r="A10" s="77">
        <v>2</v>
      </c>
      <c r="B10" s="78"/>
      <c r="C10" s="79"/>
      <c r="D10" s="80"/>
      <c r="E10" s="81" t="s">
        <v>89</v>
      </c>
      <c r="F10" s="82"/>
      <c r="G10" s="83"/>
      <c r="H10" s="79"/>
      <c r="I10" s="80"/>
      <c r="J10" s="80">
        <v>2</v>
      </c>
      <c r="L10" s="64"/>
      <c r="M10" s="22"/>
      <c r="N10" s="4"/>
      <c r="O10" s="8"/>
      <c r="P10" s="15"/>
      <c r="Q10" s="59"/>
      <c r="R10" s="22"/>
      <c r="S10" s="4"/>
      <c r="T10" s="8"/>
      <c r="U10" s="15"/>
      <c r="W10" s="107">
        <v>25</v>
      </c>
      <c r="X10" s="78"/>
      <c r="Y10" s="79"/>
      <c r="Z10" s="80"/>
      <c r="AA10" s="81" t="s">
        <v>66</v>
      </c>
      <c r="AB10" s="82"/>
      <c r="AC10" s="83"/>
      <c r="AD10" s="79"/>
      <c r="AE10" s="80"/>
      <c r="AF10" s="80">
        <v>25</v>
      </c>
    </row>
    <row r="11" spans="1:32" ht="16.5" thickBot="1" x14ac:dyDescent="0.3">
      <c r="A11" s="53" t="s">
        <v>73</v>
      </c>
      <c r="B11" s="48">
        <v>1</v>
      </c>
      <c r="C11" s="26" t="s">
        <v>90</v>
      </c>
      <c r="D11" s="27"/>
      <c r="E11" s="19">
        <v>29000</v>
      </c>
      <c r="F11" s="28" t="s">
        <v>73</v>
      </c>
      <c r="G11" s="48">
        <v>8</v>
      </c>
      <c r="H11" s="26" t="s">
        <v>92</v>
      </c>
      <c r="I11" s="27"/>
      <c r="J11" s="19">
        <v>1553.57</v>
      </c>
      <c r="L11" s="100">
        <v>13</v>
      </c>
      <c r="M11" s="78"/>
      <c r="N11" s="79"/>
      <c r="O11" s="80"/>
      <c r="P11" s="81" t="s">
        <v>145</v>
      </c>
      <c r="Q11" s="82"/>
      <c r="R11" s="83"/>
      <c r="S11" s="79"/>
      <c r="T11" s="80"/>
      <c r="U11" s="80">
        <v>13</v>
      </c>
      <c r="W11" s="69" t="s">
        <v>73</v>
      </c>
      <c r="X11" s="25">
        <v>20</v>
      </c>
      <c r="Y11" s="26" t="s">
        <v>163</v>
      </c>
      <c r="Z11" s="27"/>
      <c r="AA11" s="19">
        <v>206.15</v>
      </c>
      <c r="AB11" s="62"/>
      <c r="AC11" s="25"/>
      <c r="AD11" s="26"/>
      <c r="AE11" s="27"/>
      <c r="AF11" s="27"/>
    </row>
    <row r="12" spans="1:32" x14ac:dyDescent="0.25">
      <c r="A12" s="52" t="s">
        <v>73</v>
      </c>
      <c r="B12" s="47">
        <v>24</v>
      </c>
      <c r="C12" s="4" t="s">
        <v>91</v>
      </c>
      <c r="D12" s="8"/>
      <c r="E12" s="15">
        <v>4100</v>
      </c>
      <c r="F12" s="11" t="s">
        <v>73</v>
      </c>
      <c r="G12" s="47">
        <v>9</v>
      </c>
      <c r="H12" s="4" t="s">
        <v>93</v>
      </c>
      <c r="I12" s="8"/>
      <c r="J12" s="15">
        <v>6827.03</v>
      </c>
      <c r="L12" s="65"/>
      <c r="M12" s="25"/>
      <c r="N12" s="26"/>
      <c r="O12" s="27"/>
      <c r="P12" s="19"/>
      <c r="Q12" s="62" t="s">
        <v>73</v>
      </c>
      <c r="R12" s="25">
        <v>1</v>
      </c>
      <c r="S12" s="26" t="s">
        <v>138</v>
      </c>
      <c r="T12" s="27"/>
      <c r="U12" s="19">
        <v>268650</v>
      </c>
      <c r="W12" s="58"/>
      <c r="X12" s="22"/>
      <c r="Y12" s="4"/>
      <c r="Z12" s="8"/>
      <c r="AA12" s="15"/>
      <c r="AB12" s="59"/>
      <c r="AC12" s="22"/>
      <c r="AD12" s="4"/>
      <c r="AE12" s="8"/>
      <c r="AF12" s="8"/>
    </row>
    <row r="13" spans="1:32" x14ac:dyDescent="0.25">
      <c r="A13" s="52"/>
      <c r="B13" s="47"/>
      <c r="C13" s="4"/>
      <c r="D13" s="8"/>
      <c r="E13" s="15"/>
      <c r="F13" s="11" t="s">
        <v>73</v>
      </c>
      <c r="G13" s="47">
        <v>12</v>
      </c>
      <c r="H13" s="4" t="s">
        <v>94</v>
      </c>
      <c r="I13" s="8"/>
      <c r="J13" s="15">
        <v>3500</v>
      </c>
      <c r="L13" s="64"/>
      <c r="M13" s="22"/>
      <c r="N13" s="4"/>
      <c r="O13" s="8"/>
      <c r="P13" s="15"/>
      <c r="Q13" s="59"/>
      <c r="R13" s="22"/>
      <c r="S13" s="4"/>
      <c r="T13" s="8"/>
      <c r="U13" s="15"/>
      <c r="W13" s="58"/>
      <c r="X13" s="22"/>
      <c r="Y13" s="4"/>
      <c r="Z13" s="8"/>
      <c r="AA13" s="15"/>
      <c r="AB13" s="59"/>
      <c r="AC13" s="22"/>
      <c r="AD13" s="4"/>
      <c r="AE13" s="8"/>
      <c r="AF13" s="8"/>
    </row>
    <row r="14" spans="1:32" ht="16.5" thickBot="1" x14ac:dyDescent="0.3">
      <c r="A14" s="52"/>
      <c r="B14" s="47"/>
      <c r="C14" s="4"/>
      <c r="D14" s="8"/>
      <c r="E14" s="15"/>
      <c r="F14" s="11" t="s">
        <v>73</v>
      </c>
      <c r="G14" s="47">
        <v>16</v>
      </c>
      <c r="H14" s="4" t="s">
        <v>95</v>
      </c>
      <c r="I14" s="8"/>
      <c r="J14" s="15">
        <v>8893.4500000000007</v>
      </c>
      <c r="L14" s="64"/>
      <c r="M14" s="22"/>
      <c r="N14" s="4"/>
      <c r="O14" s="8"/>
      <c r="P14" s="15"/>
      <c r="Q14" s="59"/>
      <c r="R14" s="22"/>
      <c r="S14" s="4"/>
      <c r="T14" s="8"/>
      <c r="U14" s="15"/>
      <c r="W14" s="107">
        <v>26</v>
      </c>
      <c r="X14" s="78"/>
      <c r="Y14" s="79"/>
      <c r="Z14" s="80"/>
      <c r="AA14" s="81" t="s">
        <v>164</v>
      </c>
      <c r="AB14" s="82"/>
      <c r="AC14" s="83"/>
      <c r="AD14" s="79"/>
      <c r="AE14" s="80"/>
      <c r="AF14" s="80">
        <v>26</v>
      </c>
    </row>
    <row r="15" spans="1:32" ht="16.5" thickBot="1" x14ac:dyDescent="0.3">
      <c r="A15" s="52"/>
      <c r="B15" s="47"/>
      <c r="C15" s="4"/>
      <c r="D15" s="8"/>
      <c r="E15" s="15"/>
      <c r="F15" s="11" t="s">
        <v>73</v>
      </c>
      <c r="G15" s="47">
        <v>18</v>
      </c>
      <c r="H15" s="4" t="s">
        <v>113</v>
      </c>
      <c r="I15" s="8"/>
      <c r="J15" s="15">
        <v>650</v>
      </c>
      <c r="L15" s="100">
        <v>14</v>
      </c>
      <c r="M15" s="78"/>
      <c r="N15" s="79"/>
      <c r="O15" s="80"/>
      <c r="P15" s="81" t="s">
        <v>146</v>
      </c>
      <c r="Q15" s="82"/>
      <c r="R15" s="83"/>
      <c r="S15" s="79"/>
      <c r="T15" s="80"/>
      <c r="U15" s="80">
        <v>14</v>
      </c>
      <c r="W15" s="69" t="s">
        <v>73</v>
      </c>
      <c r="X15" s="25">
        <v>22</v>
      </c>
      <c r="Y15" s="26" t="s">
        <v>165</v>
      </c>
      <c r="Z15" s="27"/>
      <c r="AA15" s="19">
        <v>392.41</v>
      </c>
      <c r="AB15" s="62"/>
      <c r="AC15" s="25"/>
      <c r="AD15" s="26"/>
      <c r="AE15" s="27"/>
      <c r="AF15" s="27"/>
    </row>
    <row r="16" spans="1:32" x14ac:dyDescent="0.25">
      <c r="A16" s="52"/>
      <c r="B16" s="47"/>
      <c r="C16" s="4"/>
      <c r="D16" s="8"/>
      <c r="E16" s="15"/>
      <c r="F16" s="11" t="s">
        <v>73</v>
      </c>
      <c r="G16" s="47">
        <v>25</v>
      </c>
      <c r="H16" s="4" t="s">
        <v>114</v>
      </c>
      <c r="I16" s="8"/>
      <c r="J16" s="15">
        <v>550</v>
      </c>
      <c r="L16" s="65"/>
      <c r="M16" s="25"/>
      <c r="N16" s="26"/>
      <c r="O16" s="27"/>
      <c r="P16" s="19"/>
      <c r="Q16" s="62" t="s">
        <v>73</v>
      </c>
      <c r="R16" s="25">
        <v>3</v>
      </c>
      <c r="S16" s="26" t="s">
        <v>139</v>
      </c>
      <c r="T16" s="27"/>
      <c r="U16" s="19">
        <v>10602.63</v>
      </c>
      <c r="W16" s="58"/>
      <c r="X16" s="22"/>
      <c r="Y16" s="4"/>
      <c r="Z16" s="8"/>
      <c r="AA16" s="15"/>
      <c r="AB16" s="59"/>
      <c r="AC16" s="22"/>
      <c r="AD16" s="4"/>
      <c r="AE16" s="8"/>
      <c r="AF16" s="8"/>
    </row>
    <row r="17" spans="1:32" x14ac:dyDescent="0.25">
      <c r="A17" s="52"/>
      <c r="B17" s="47"/>
      <c r="C17" s="4"/>
      <c r="D17" s="8"/>
      <c r="E17" s="15"/>
      <c r="F17" s="11" t="s">
        <v>73</v>
      </c>
      <c r="G17" s="47">
        <v>28</v>
      </c>
      <c r="H17" s="4" t="s">
        <v>115</v>
      </c>
      <c r="I17" s="8"/>
      <c r="J17" s="15">
        <v>750.5</v>
      </c>
      <c r="L17" s="64"/>
      <c r="M17" s="22"/>
      <c r="N17" s="4"/>
      <c r="O17" s="8"/>
      <c r="P17" s="15"/>
      <c r="Q17" s="59" t="s">
        <v>73</v>
      </c>
      <c r="R17" s="22">
        <v>14</v>
      </c>
      <c r="S17" s="4" t="s">
        <v>141</v>
      </c>
      <c r="T17" s="8"/>
      <c r="U17" s="15">
        <v>7296.88</v>
      </c>
      <c r="W17" s="58"/>
      <c r="X17" s="22"/>
      <c r="Y17" s="4"/>
      <c r="Z17" s="8"/>
      <c r="AA17" s="15"/>
      <c r="AB17" s="59"/>
      <c r="AC17" s="22"/>
      <c r="AD17" s="4"/>
      <c r="AE17" s="8"/>
      <c r="AF17" s="8"/>
    </row>
    <row r="18" spans="1:32" ht="16.5" thickBot="1" x14ac:dyDescent="0.3">
      <c r="A18" s="52"/>
      <c r="B18" s="47"/>
      <c r="C18" s="4"/>
      <c r="D18" s="8"/>
      <c r="E18" s="70"/>
      <c r="F18" s="11" t="s">
        <v>73</v>
      </c>
      <c r="G18" s="47">
        <v>30</v>
      </c>
      <c r="H18" s="4" t="s">
        <v>116</v>
      </c>
      <c r="I18" s="8"/>
      <c r="J18" s="70">
        <v>10881.45</v>
      </c>
      <c r="L18" s="64"/>
      <c r="M18" s="22"/>
      <c r="N18" s="4"/>
      <c r="O18" s="8"/>
      <c r="P18" s="15"/>
      <c r="Q18" s="59" t="s">
        <v>73</v>
      </c>
      <c r="R18" s="22">
        <v>20</v>
      </c>
      <c r="S18" s="4" t="s">
        <v>147</v>
      </c>
      <c r="T18" s="8"/>
      <c r="U18" s="70">
        <v>6875</v>
      </c>
      <c r="W18" s="107">
        <v>27</v>
      </c>
      <c r="X18" s="78"/>
      <c r="Y18" s="79"/>
      <c r="Z18" s="81" t="s">
        <v>166</v>
      </c>
      <c r="AA18" s="82"/>
      <c r="AB18" s="82"/>
      <c r="AC18" s="82"/>
      <c r="AD18" s="108"/>
      <c r="AE18" s="80"/>
      <c r="AF18" s="80">
        <v>27</v>
      </c>
    </row>
    <row r="19" spans="1:32" x14ac:dyDescent="0.25">
      <c r="A19" s="52"/>
      <c r="B19" s="47"/>
      <c r="C19" s="4"/>
      <c r="D19" s="8"/>
      <c r="E19" s="19">
        <f>SUM(E11:E18)</f>
        <v>33100</v>
      </c>
      <c r="F19" s="11"/>
      <c r="G19" s="47"/>
      <c r="H19" s="4"/>
      <c r="I19" s="8"/>
      <c r="J19" s="19">
        <f>SUM(J11:J18)</f>
        <v>33606</v>
      </c>
      <c r="L19" s="64"/>
      <c r="M19" s="22"/>
      <c r="N19" s="4"/>
      <c r="O19" s="8"/>
      <c r="P19" s="15"/>
      <c r="Q19" s="59"/>
      <c r="R19" s="22"/>
      <c r="S19" s="4"/>
      <c r="T19" s="8"/>
      <c r="U19" s="19">
        <f>SUM(U16:U18)</f>
        <v>24774.51</v>
      </c>
      <c r="W19" s="69" t="s">
        <v>73</v>
      </c>
      <c r="X19" s="25">
        <v>22</v>
      </c>
      <c r="Y19" s="26" t="s">
        <v>165</v>
      </c>
      <c r="Z19" s="27"/>
      <c r="AA19" s="19">
        <v>70.5</v>
      </c>
      <c r="AB19" s="62"/>
      <c r="AC19" s="25"/>
      <c r="AD19" s="26"/>
      <c r="AE19" s="27"/>
      <c r="AF19" s="27"/>
    </row>
    <row r="20" spans="1:32" x14ac:dyDescent="0.25">
      <c r="A20" s="52"/>
      <c r="B20" s="47"/>
      <c r="C20" s="4"/>
      <c r="D20" s="8"/>
      <c r="E20" s="15"/>
      <c r="F20" s="11"/>
      <c r="G20" s="47"/>
      <c r="H20" s="4"/>
      <c r="I20" s="8"/>
      <c r="J20" s="15"/>
      <c r="L20" s="64"/>
      <c r="M20" s="22"/>
      <c r="N20" s="4"/>
      <c r="O20" s="8"/>
      <c r="P20" s="15"/>
      <c r="Q20" s="59"/>
      <c r="R20" s="22"/>
      <c r="S20" s="4"/>
      <c r="T20" s="8"/>
      <c r="U20" s="15"/>
      <c r="W20" s="58"/>
      <c r="X20" s="22"/>
      <c r="Y20" s="4"/>
      <c r="Z20" s="8"/>
      <c r="AA20" s="15"/>
      <c r="AB20" s="59"/>
      <c r="AC20" s="22"/>
      <c r="AD20" s="4"/>
      <c r="AE20" s="8"/>
      <c r="AF20" s="8"/>
    </row>
    <row r="21" spans="1:32" ht="16.5" thickBot="1" x14ac:dyDescent="0.3">
      <c r="A21" s="77">
        <v>3</v>
      </c>
      <c r="B21" s="78"/>
      <c r="C21" s="79"/>
      <c r="D21" s="80"/>
      <c r="E21" s="81" t="s">
        <v>9</v>
      </c>
      <c r="F21" s="82"/>
      <c r="G21" s="83"/>
      <c r="H21" s="79"/>
      <c r="I21" s="80"/>
      <c r="J21" s="80">
        <v>3</v>
      </c>
      <c r="L21" s="100">
        <v>15</v>
      </c>
      <c r="M21" s="78"/>
      <c r="N21" s="79"/>
      <c r="O21" s="80"/>
      <c r="P21" s="81" t="s">
        <v>32</v>
      </c>
      <c r="Q21" s="82"/>
      <c r="R21" s="83"/>
      <c r="S21" s="79"/>
      <c r="T21" s="80"/>
      <c r="U21" s="80">
        <v>15</v>
      </c>
      <c r="W21" s="58"/>
      <c r="X21" s="22"/>
      <c r="Y21" s="4"/>
      <c r="Z21" s="8"/>
      <c r="AA21" s="15"/>
      <c r="AB21" s="59"/>
      <c r="AC21" s="22"/>
      <c r="AD21" s="4"/>
      <c r="AE21" s="8"/>
      <c r="AF21" s="8"/>
    </row>
    <row r="22" spans="1:32" ht="16.5" thickBot="1" x14ac:dyDescent="0.3">
      <c r="A22" s="53" t="s">
        <v>73</v>
      </c>
      <c r="B22" s="48" t="s">
        <v>117</v>
      </c>
      <c r="C22" s="26" t="s">
        <v>124</v>
      </c>
      <c r="D22" s="27"/>
      <c r="E22" s="19">
        <v>4000</v>
      </c>
      <c r="F22" s="28" t="s">
        <v>73</v>
      </c>
      <c r="G22" s="48">
        <v>5</v>
      </c>
      <c r="H22" s="26" t="s">
        <v>126</v>
      </c>
      <c r="I22" s="27"/>
      <c r="J22" s="19">
        <v>2300</v>
      </c>
      <c r="L22" s="65" t="s">
        <v>73</v>
      </c>
      <c r="M22" s="25">
        <v>8</v>
      </c>
      <c r="N22" s="26" t="s">
        <v>149</v>
      </c>
      <c r="O22" s="27"/>
      <c r="P22" s="19">
        <v>12946.43</v>
      </c>
      <c r="Q22" s="62"/>
      <c r="R22" s="25"/>
      <c r="S22" s="26"/>
      <c r="T22" s="27"/>
      <c r="U22" s="19"/>
      <c r="W22" s="107">
        <v>28</v>
      </c>
      <c r="X22" s="78"/>
      <c r="Y22" s="79"/>
      <c r="Z22" s="80"/>
      <c r="AA22" s="81" t="s">
        <v>167</v>
      </c>
      <c r="AB22" s="82"/>
      <c r="AC22" s="83"/>
      <c r="AD22" s="79"/>
      <c r="AE22" s="80"/>
      <c r="AF22" s="80">
        <v>28</v>
      </c>
    </row>
    <row r="23" spans="1:32" ht="15.75" thickBot="1" x14ac:dyDescent="0.3">
      <c r="A23" s="52" t="s">
        <v>73</v>
      </c>
      <c r="B23" s="47" t="s">
        <v>118</v>
      </c>
      <c r="C23" s="4" t="s">
        <v>122</v>
      </c>
      <c r="D23" s="8"/>
      <c r="E23" s="15">
        <v>2602.6799999999998</v>
      </c>
      <c r="F23" s="11"/>
      <c r="G23" s="47"/>
      <c r="H23" s="4"/>
      <c r="I23" s="8"/>
      <c r="J23" s="15"/>
      <c r="L23" s="64" t="s">
        <v>73</v>
      </c>
      <c r="M23" s="22">
        <v>16</v>
      </c>
      <c r="N23" s="4" t="s">
        <v>148</v>
      </c>
      <c r="O23" s="8"/>
      <c r="P23" s="70">
        <v>8186.16</v>
      </c>
      <c r="Q23" s="59"/>
      <c r="R23" s="22"/>
      <c r="S23" s="4"/>
      <c r="T23" s="8"/>
      <c r="U23" s="15"/>
      <c r="W23" s="69" t="s">
        <v>73</v>
      </c>
      <c r="X23" s="25">
        <v>25</v>
      </c>
      <c r="Y23" s="26" t="s">
        <v>168</v>
      </c>
      <c r="Z23" s="27"/>
      <c r="AA23" s="19">
        <v>491.09</v>
      </c>
      <c r="AB23" s="62"/>
      <c r="AC23" s="25"/>
      <c r="AD23" s="26"/>
      <c r="AE23" s="27"/>
      <c r="AF23" s="27"/>
    </row>
    <row r="24" spans="1:32" x14ac:dyDescent="0.25">
      <c r="A24" s="52" t="s">
        <v>73</v>
      </c>
      <c r="B24" s="47" t="s">
        <v>119</v>
      </c>
      <c r="C24" s="4" t="s">
        <v>123</v>
      </c>
      <c r="D24" s="8"/>
      <c r="E24" s="15">
        <v>800</v>
      </c>
      <c r="F24" s="11"/>
      <c r="G24" s="47"/>
      <c r="H24" s="4"/>
      <c r="I24" s="8"/>
      <c r="J24" s="15"/>
      <c r="L24" s="64"/>
      <c r="M24" s="22"/>
      <c r="N24" s="4"/>
      <c r="O24" s="8"/>
      <c r="P24" s="19">
        <f>SUM(P22:P23)</f>
        <v>21132.59</v>
      </c>
      <c r="Q24" s="59"/>
      <c r="R24" s="22"/>
      <c r="S24" s="4"/>
      <c r="T24" s="8"/>
      <c r="U24" s="15"/>
      <c r="W24" s="58"/>
      <c r="X24" s="22"/>
      <c r="Y24" s="4"/>
      <c r="Z24" s="8"/>
      <c r="AA24" s="15"/>
      <c r="AB24" s="59"/>
      <c r="AC24" s="22"/>
      <c r="AD24" s="4"/>
      <c r="AE24" s="8"/>
      <c r="AF24" s="8"/>
    </row>
    <row r="25" spans="1:32" ht="15.75" thickBot="1" x14ac:dyDescent="0.3">
      <c r="A25" s="52" t="s">
        <v>73</v>
      </c>
      <c r="B25" s="47">
        <v>14</v>
      </c>
      <c r="C25" s="4" t="s">
        <v>125</v>
      </c>
      <c r="D25" s="8"/>
      <c r="E25" s="70">
        <v>3000</v>
      </c>
      <c r="F25" s="11"/>
      <c r="G25" s="47"/>
      <c r="H25" s="4"/>
      <c r="I25" s="8"/>
      <c r="J25" s="15"/>
      <c r="L25" s="64"/>
      <c r="M25" s="22"/>
      <c r="N25" s="4"/>
      <c r="O25" s="8"/>
      <c r="P25" s="15"/>
      <c r="Q25" s="59"/>
      <c r="R25" s="22"/>
      <c r="S25" s="4"/>
      <c r="T25" s="8"/>
      <c r="U25" s="15"/>
      <c r="W25" s="58"/>
      <c r="X25" s="22"/>
      <c r="Y25" s="4"/>
      <c r="Z25" s="8"/>
      <c r="AA25" s="15"/>
      <c r="AB25" s="59"/>
      <c r="AC25" s="22"/>
      <c r="AD25" s="4"/>
      <c r="AE25" s="8"/>
      <c r="AF25" s="8"/>
    </row>
    <row r="26" spans="1:32" ht="16.5" thickBot="1" x14ac:dyDescent="0.3">
      <c r="A26" s="52"/>
      <c r="B26" s="47"/>
      <c r="C26" s="4"/>
      <c r="D26" s="8"/>
      <c r="E26" s="19">
        <f>SUM(E22:E25)</f>
        <v>10402.68</v>
      </c>
      <c r="F26" s="11"/>
      <c r="G26" s="47"/>
      <c r="H26" s="4"/>
      <c r="I26" s="8"/>
      <c r="J26" s="15"/>
      <c r="L26" s="100">
        <v>16</v>
      </c>
      <c r="M26" s="104"/>
      <c r="N26" s="93"/>
      <c r="O26" s="94"/>
      <c r="P26" s="95" t="s">
        <v>33</v>
      </c>
      <c r="Q26" s="96"/>
      <c r="R26" s="97"/>
      <c r="S26" s="93"/>
      <c r="T26" s="94"/>
      <c r="U26" s="91">
        <v>16</v>
      </c>
      <c r="W26" s="107">
        <v>29</v>
      </c>
      <c r="X26" s="78"/>
      <c r="Y26" s="79"/>
      <c r="Z26" s="80"/>
      <c r="AA26" s="81" t="s">
        <v>97</v>
      </c>
      <c r="AB26" s="82"/>
      <c r="AC26" s="83"/>
      <c r="AD26" s="79"/>
      <c r="AE26" s="80"/>
      <c r="AF26" s="80">
        <v>29</v>
      </c>
    </row>
    <row r="27" spans="1:32" x14ac:dyDescent="0.25">
      <c r="A27" s="52"/>
      <c r="B27" s="47"/>
      <c r="C27" s="4"/>
      <c r="D27" s="8"/>
      <c r="E27" s="15"/>
      <c r="F27" s="11"/>
      <c r="G27" s="47"/>
      <c r="H27" s="4"/>
      <c r="I27" s="8"/>
      <c r="J27" s="15"/>
      <c r="L27" s="65" t="s">
        <v>73</v>
      </c>
      <c r="M27" s="25">
        <v>8</v>
      </c>
      <c r="N27" s="26" t="s">
        <v>150</v>
      </c>
      <c r="O27" s="27"/>
      <c r="P27" s="19">
        <v>1553.57</v>
      </c>
      <c r="Q27" s="62"/>
      <c r="R27" s="25"/>
      <c r="S27" s="26"/>
      <c r="T27" s="27"/>
      <c r="U27" s="19"/>
      <c r="W27" s="69" t="s">
        <v>73</v>
      </c>
      <c r="X27" s="25">
        <v>28</v>
      </c>
      <c r="Y27" s="26" t="s">
        <v>169</v>
      </c>
      <c r="Z27" s="27"/>
      <c r="AA27" s="19">
        <v>790</v>
      </c>
      <c r="AB27" s="62"/>
      <c r="AC27" s="25"/>
      <c r="AD27" s="26"/>
      <c r="AE27" s="27"/>
      <c r="AF27" s="27"/>
    </row>
    <row r="28" spans="1:32" ht="16.5" thickBot="1" x14ac:dyDescent="0.3">
      <c r="A28" s="77">
        <v>4</v>
      </c>
      <c r="B28" s="78"/>
      <c r="C28" s="79"/>
      <c r="D28" s="80"/>
      <c r="E28" s="81" t="s">
        <v>128</v>
      </c>
      <c r="F28" s="82"/>
      <c r="G28" s="83"/>
      <c r="H28" s="79"/>
      <c r="I28" s="80"/>
      <c r="J28" s="80">
        <v>4</v>
      </c>
      <c r="L28" s="64" t="s">
        <v>73</v>
      </c>
      <c r="M28" s="22">
        <v>16</v>
      </c>
      <c r="N28" s="4" t="s">
        <v>151</v>
      </c>
      <c r="O28" s="8"/>
      <c r="P28" s="15">
        <v>952.87</v>
      </c>
      <c r="Q28" s="59"/>
      <c r="R28" s="22"/>
      <c r="S28" s="4"/>
      <c r="T28" s="8"/>
      <c r="U28" s="15"/>
      <c r="W28" s="58"/>
      <c r="X28" s="22"/>
      <c r="Y28" s="4"/>
      <c r="Z28" s="8"/>
      <c r="AA28" s="15"/>
      <c r="AB28" s="59"/>
      <c r="AC28" s="22"/>
      <c r="AD28" s="4"/>
      <c r="AE28" s="8"/>
      <c r="AF28" s="8"/>
    </row>
    <row r="29" spans="1:32" x14ac:dyDescent="0.25">
      <c r="A29" s="53" t="s">
        <v>73</v>
      </c>
      <c r="B29" s="48">
        <v>1</v>
      </c>
      <c r="C29" s="26" t="s">
        <v>124</v>
      </c>
      <c r="D29" s="27"/>
      <c r="E29" s="19">
        <v>9500</v>
      </c>
      <c r="F29" s="28"/>
      <c r="G29" s="48"/>
      <c r="H29" s="26"/>
      <c r="I29" s="27"/>
      <c r="J29" s="19"/>
      <c r="L29" s="64" t="s">
        <v>73</v>
      </c>
      <c r="M29" s="22">
        <v>22</v>
      </c>
      <c r="N29" s="4" t="s">
        <v>153</v>
      </c>
      <c r="O29" s="8"/>
      <c r="P29" s="15">
        <v>58.93</v>
      </c>
      <c r="Q29" s="59"/>
      <c r="R29" s="22"/>
      <c r="S29" s="4"/>
      <c r="T29" s="8"/>
      <c r="U29" s="15"/>
      <c r="W29" s="58"/>
      <c r="X29" s="22"/>
      <c r="Y29" s="4"/>
      <c r="Z29" s="8"/>
      <c r="AA29" s="15"/>
      <c r="AB29" s="59"/>
      <c r="AC29" s="22"/>
      <c r="AD29" s="4"/>
      <c r="AE29" s="8"/>
      <c r="AF29" s="8"/>
    </row>
    <row r="30" spans="1:32" ht="16.5" thickBot="1" x14ac:dyDescent="0.3">
      <c r="A30" s="52"/>
      <c r="B30" s="47"/>
      <c r="C30" s="4"/>
      <c r="D30" s="8"/>
      <c r="E30" s="15"/>
      <c r="F30" s="11"/>
      <c r="G30" s="47"/>
      <c r="H30" s="4"/>
      <c r="I30" s="8"/>
      <c r="J30" s="15"/>
      <c r="L30" s="64" t="s">
        <v>73</v>
      </c>
      <c r="M30" s="22">
        <v>25</v>
      </c>
      <c r="N30" s="4" t="s">
        <v>154</v>
      </c>
      <c r="O30" s="8"/>
      <c r="P30" s="15">
        <v>94.8</v>
      </c>
      <c r="Q30" s="59"/>
      <c r="R30" s="22"/>
      <c r="S30" s="4"/>
      <c r="T30" s="8"/>
      <c r="U30" s="15"/>
      <c r="W30" s="107">
        <v>30</v>
      </c>
      <c r="X30" s="78"/>
      <c r="Y30" s="79"/>
      <c r="Z30" s="81" t="s">
        <v>170</v>
      </c>
      <c r="AA30" s="82"/>
      <c r="AB30" s="82"/>
      <c r="AC30" s="82"/>
      <c r="AD30" s="108"/>
      <c r="AE30" s="80"/>
      <c r="AF30" s="80">
        <v>30</v>
      </c>
    </row>
    <row r="31" spans="1:32" ht="15.75" thickBot="1" x14ac:dyDescent="0.3">
      <c r="A31" s="52"/>
      <c r="B31" s="47"/>
      <c r="C31" s="4"/>
      <c r="D31" s="8"/>
      <c r="E31" s="15"/>
      <c r="F31" s="11"/>
      <c r="G31" s="47"/>
      <c r="H31" s="4"/>
      <c r="I31" s="8"/>
      <c r="J31" s="15"/>
      <c r="L31" s="64" t="s">
        <v>73</v>
      </c>
      <c r="M31" s="22">
        <v>28</v>
      </c>
      <c r="N31" s="4" t="s">
        <v>152</v>
      </c>
      <c r="O31" s="8"/>
      <c r="P31" s="70">
        <v>47.09</v>
      </c>
      <c r="Q31" s="59"/>
      <c r="R31" s="22"/>
      <c r="S31" s="4"/>
      <c r="T31" s="8"/>
      <c r="U31" s="15"/>
      <c r="W31" s="69"/>
      <c r="X31" s="25"/>
      <c r="Y31" s="26"/>
      <c r="Z31" s="27"/>
      <c r="AA31" s="19"/>
      <c r="AB31" s="62" t="s">
        <v>73</v>
      </c>
      <c r="AC31" s="25">
        <v>28</v>
      </c>
      <c r="AD31" s="26" t="s">
        <v>171</v>
      </c>
      <c r="AE31" s="27"/>
      <c r="AF31" s="19">
        <v>94.8</v>
      </c>
    </row>
    <row r="32" spans="1:32" ht="16.5" thickBot="1" x14ac:dyDescent="0.3">
      <c r="A32" s="84" t="s">
        <v>127</v>
      </c>
      <c r="B32" s="85"/>
      <c r="C32" s="86"/>
      <c r="D32" s="87"/>
      <c r="E32" s="88" t="s">
        <v>11</v>
      </c>
      <c r="F32" s="89"/>
      <c r="G32" s="90"/>
      <c r="H32" s="86"/>
      <c r="I32" s="87"/>
      <c r="J32" s="91" t="s">
        <v>127</v>
      </c>
      <c r="L32" s="64"/>
      <c r="M32" s="22"/>
      <c r="N32" s="4"/>
      <c r="O32" s="8"/>
      <c r="P32" s="19">
        <f>SUM(P27:P31)</f>
        <v>2707.26</v>
      </c>
      <c r="Q32" s="59"/>
      <c r="R32" s="22"/>
      <c r="S32" s="4"/>
      <c r="T32" s="8"/>
      <c r="U32" s="15"/>
      <c r="W32" s="58"/>
      <c r="X32" s="22"/>
      <c r="Y32" s="4"/>
      <c r="Z32" s="8"/>
      <c r="AA32" s="15"/>
      <c r="AB32" s="59"/>
      <c r="AC32" s="22"/>
      <c r="AD32" s="4"/>
      <c r="AE32" s="8"/>
      <c r="AF32" s="8"/>
    </row>
    <row r="33" spans="1:32" x14ac:dyDescent="0.25">
      <c r="A33" s="53" t="s">
        <v>73</v>
      </c>
      <c r="B33" s="48">
        <v>1</v>
      </c>
      <c r="C33" s="26" t="s">
        <v>124</v>
      </c>
      <c r="D33" s="27"/>
      <c r="E33" s="19">
        <v>11000</v>
      </c>
      <c r="F33" s="28"/>
      <c r="G33" s="48"/>
      <c r="H33" s="26"/>
      <c r="I33" s="27"/>
      <c r="J33" s="19"/>
      <c r="L33" s="64"/>
      <c r="M33" s="22"/>
      <c r="N33" s="4"/>
      <c r="O33" s="8"/>
      <c r="P33" s="15"/>
      <c r="Q33" s="59"/>
      <c r="R33" s="22"/>
      <c r="S33" s="4"/>
      <c r="T33" s="8"/>
      <c r="U33" s="15"/>
      <c r="W33" s="58"/>
      <c r="X33" s="22"/>
      <c r="Y33" s="4"/>
      <c r="Z33" s="8"/>
      <c r="AA33" s="15"/>
      <c r="AB33" s="59"/>
      <c r="AC33" s="22"/>
      <c r="AD33" s="4"/>
      <c r="AE33" s="8"/>
      <c r="AF33" s="8"/>
    </row>
    <row r="34" spans="1:32" ht="16.5" thickBot="1" x14ac:dyDescent="0.3">
      <c r="A34" s="52"/>
      <c r="B34" s="47"/>
      <c r="C34" s="4"/>
      <c r="D34" s="8"/>
      <c r="E34" s="15"/>
      <c r="F34" s="11"/>
      <c r="G34" s="47"/>
      <c r="H34" s="4"/>
      <c r="I34" s="8"/>
      <c r="J34" s="15"/>
      <c r="L34" s="100">
        <v>17</v>
      </c>
      <c r="M34" s="104"/>
      <c r="N34" s="93"/>
      <c r="O34" s="94"/>
      <c r="P34" s="95" t="s">
        <v>38</v>
      </c>
      <c r="Q34" s="96"/>
      <c r="R34" s="97"/>
      <c r="S34" s="93"/>
      <c r="T34" s="94"/>
      <c r="U34" s="91">
        <v>17</v>
      </c>
      <c r="W34" s="107">
        <v>31</v>
      </c>
      <c r="X34" s="78"/>
      <c r="Y34" s="79"/>
      <c r="Z34" s="81" t="s">
        <v>172</v>
      </c>
      <c r="AA34" s="82"/>
      <c r="AB34" s="82"/>
      <c r="AC34" s="82"/>
      <c r="AD34" s="108"/>
      <c r="AE34" s="80"/>
      <c r="AF34" s="80">
        <v>31</v>
      </c>
    </row>
    <row r="35" spans="1:32" x14ac:dyDescent="0.25">
      <c r="A35" s="52"/>
      <c r="B35" s="47"/>
      <c r="C35" s="4"/>
      <c r="D35" s="8"/>
      <c r="E35" s="15"/>
      <c r="F35" s="11"/>
      <c r="G35" s="47"/>
      <c r="H35" s="4"/>
      <c r="I35" s="8"/>
      <c r="J35" s="15"/>
      <c r="L35" s="65" t="s">
        <v>73</v>
      </c>
      <c r="M35" s="25">
        <v>9</v>
      </c>
      <c r="N35" s="26" t="s">
        <v>155</v>
      </c>
      <c r="O35" s="27"/>
      <c r="P35" s="19">
        <v>754.84</v>
      </c>
      <c r="Q35" s="62"/>
      <c r="R35" s="25"/>
      <c r="S35" s="26"/>
      <c r="T35" s="27"/>
      <c r="U35" s="19"/>
      <c r="W35" s="69"/>
      <c r="X35" s="25"/>
      <c r="Y35" s="26"/>
      <c r="Z35" s="27"/>
      <c r="AA35" s="19"/>
      <c r="AB35" s="62" t="s">
        <v>73</v>
      </c>
      <c r="AC35" s="25">
        <v>28</v>
      </c>
      <c r="AD35" s="26" t="s">
        <v>173</v>
      </c>
      <c r="AE35" s="27"/>
      <c r="AF35" s="27">
        <v>34.5</v>
      </c>
    </row>
    <row r="36" spans="1:32" ht="16.5" thickBot="1" x14ac:dyDescent="0.3">
      <c r="A36" s="84" t="s">
        <v>129</v>
      </c>
      <c r="B36" s="85"/>
      <c r="C36" s="86"/>
      <c r="D36" s="87"/>
      <c r="E36" s="88" t="s">
        <v>130</v>
      </c>
      <c r="F36" s="89"/>
      <c r="G36" s="90"/>
      <c r="H36" s="86"/>
      <c r="I36" s="87"/>
      <c r="J36" s="91" t="s">
        <v>129</v>
      </c>
      <c r="L36" s="64" t="s">
        <v>73</v>
      </c>
      <c r="M36" s="22">
        <v>30</v>
      </c>
      <c r="N36" s="4" t="s">
        <v>157</v>
      </c>
      <c r="O36" s="8"/>
      <c r="P36" s="70">
        <v>4500</v>
      </c>
      <c r="Q36" s="59"/>
      <c r="R36" s="22"/>
      <c r="S36" s="4"/>
      <c r="T36" s="8"/>
      <c r="U36" s="15"/>
      <c r="W36" s="58"/>
      <c r="X36" s="22"/>
      <c r="Y36" s="4"/>
      <c r="Z36" s="8"/>
      <c r="AA36" s="15"/>
      <c r="AB36" s="59"/>
      <c r="AC36" s="22"/>
      <c r="AD36" s="4"/>
      <c r="AE36" s="8"/>
      <c r="AF36" s="8"/>
    </row>
    <row r="37" spans="1:32" x14ac:dyDescent="0.25">
      <c r="A37" s="53" t="s">
        <v>73</v>
      </c>
      <c r="B37" s="48">
        <v>1</v>
      </c>
      <c r="C37" s="26" t="s">
        <v>121</v>
      </c>
      <c r="D37" s="27"/>
      <c r="E37" s="19">
        <v>30000</v>
      </c>
      <c r="F37" s="28"/>
      <c r="G37" s="48"/>
      <c r="H37" s="26"/>
      <c r="I37" s="27"/>
      <c r="J37" s="19"/>
      <c r="L37" s="64"/>
      <c r="M37" s="22"/>
      <c r="N37" s="4"/>
      <c r="O37" s="8"/>
      <c r="P37" s="19">
        <f>SUM(P35:P36)</f>
        <v>5254.84</v>
      </c>
      <c r="Q37" s="59"/>
      <c r="R37" s="22"/>
      <c r="S37" s="4"/>
      <c r="T37" s="8"/>
      <c r="U37" s="15"/>
      <c r="W37" s="58"/>
      <c r="X37" s="22"/>
      <c r="Y37" s="4"/>
      <c r="Z37" s="8"/>
      <c r="AA37" s="15"/>
      <c r="AB37" s="59"/>
      <c r="AC37" s="22"/>
      <c r="AD37" s="4"/>
      <c r="AE37" s="8"/>
      <c r="AF37" s="8"/>
    </row>
    <row r="38" spans="1:32" ht="16.5" thickBot="1" x14ac:dyDescent="0.3">
      <c r="A38" s="52"/>
      <c r="B38" s="47"/>
      <c r="C38" s="4"/>
      <c r="D38" s="8"/>
      <c r="E38" s="15"/>
      <c r="F38" s="11"/>
      <c r="G38" s="47"/>
      <c r="H38" s="4"/>
      <c r="I38" s="8"/>
      <c r="J38" s="15"/>
      <c r="L38" s="64"/>
      <c r="M38" s="22"/>
      <c r="N38" s="4"/>
      <c r="O38" s="8"/>
      <c r="P38" s="15"/>
      <c r="Q38" s="59"/>
      <c r="R38" s="22"/>
      <c r="S38" s="4"/>
      <c r="T38" s="8"/>
      <c r="U38" s="15"/>
      <c r="W38" s="107">
        <v>32</v>
      </c>
      <c r="X38" s="78"/>
      <c r="Y38" s="79"/>
      <c r="Z38" s="80"/>
      <c r="AA38" s="81" t="s">
        <v>174</v>
      </c>
      <c r="AB38" s="82"/>
      <c r="AC38" s="83"/>
      <c r="AD38" s="79"/>
      <c r="AE38" s="80"/>
      <c r="AF38" s="80">
        <v>32</v>
      </c>
    </row>
    <row r="39" spans="1:32" ht="16.5" thickBot="1" x14ac:dyDescent="0.3">
      <c r="A39" s="52"/>
      <c r="B39" s="47"/>
      <c r="C39" s="4"/>
      <c r="D39" s="8"/>
      <c r="E39" s="15"/>
      <c r="F39" s="11"/>
      <c r="G39" s="47"/>
      <c r="H39" s="4"/>
      <c r="I39" s="8"/>
      <c r="J39" s="15"/>
      <c r="L39" s="105" t="s">
        <v>158</v>
      </c>
      <c r="M39" s="85"/>
      <c r="N39" s="86"/>
      <c r="O39" s="87"/>
      <c r="P39" s="88" t="s">
        <v>104</v>
      </c>
      <c r="Q39" s="89"/>
      <c r="R39" s="90"/>
      <c r="S39" s="86"/>
      <c r="T39" s="87"/>
      <c r="U39" s="106" t="s">
        <v>158</v>
      </c>
      <c r="W39" s="69" t="s">
        <v>73</v>
      </c>
      <c r="X39" s="25">
        <v>30</v>
      </c>
      <c r="Y39" s="26" t="s">
        <v>175</v>
      </c>
      <c r="Z39" s="27"/>
      <c r="AA39" s="19">
        <v>4000</v>
      </c>
      <c r="AB39" s="62"/>
      <c r="AC39" s="25"/>
      <c r="AD39" s="26"/>
      <c r="AE39" s="27"/>
      <c r="AF39" s="27"/>
    </row>
    <row r="40" spans="1:32" ht="16.5" thickBot="1" x14ac:dyDescent="0.3">
      <c r="A40" s="92">
        <v>7</v>
      </c>
      <c r="B40" s="78"/>
      <c r="C40" s="93"/>
      <c r="D40" s="94"/>
      <c r="E40" s="95" t="s">
        <v>13</v>
      </c>
      <c r="F40" s="96"/>
      <c r="G40" s="97"/>
      <c r="H40" s="93"/>
      <c r="I40" s="94"/>
      <c r="J40" s="80">
        <v>7</v>
      </c>
      <c r="L40" s="65" t="s">
        <v>73</v>
      </c>
      <c r="M40" s="25">
        <v>9</v>
      </c>
      <c r="N40" s="26" t="s">
        <v>155</v>
      </c>
      <c r="O40" s="27"/>
      <c r="P40" s="19">
        <v>64.52</v>
      </c>
      <c r="Q40" s="62"/>
      <c r="R40" s="25"/>
      <c r="S40" s="26"/>
      <c r="T40" s="27"/>
      <c r="U40" s="19"/>
      <c r="W40" s="58"/>
      <c r="X40" s="22"/>
      <c r="Y40" s="4"/>
      <c r="Z40" s="8"/>
      <c r="AA40" s="15"/>
      <c r="AB40" s="59"/>
      <c r="AC40" s="22"/>
      <c r="AD40" s="4"/>
      <c r="AE40" s="8"/>
      <c r="AF40" s="8"/>
    </row>
    <row r="41" spans="1:32" ht="15.75" thickBot="1" x14ac:dyDescent="0.3">
      <c r="A41" s="53" t="s">
        <v>131</v>
      </c>
      <c r="B41" s="48">
        <v>1</v>
      </c>
      <c r="C41" s="26" t="s">
        <v>124</v>
      </c>
      <c r="D41" s="27"/>
      <c r="E41" s="19">
        <v>90000</v>
      </c>
      <c r="F41" s="28"/>
      <c r="G41" s="48"/>
      <c r="H41" s="26"/>
      <c r="I41" s="27"/>
      <c r="J41" s="19"/>
      <c r="L41" s="64" t="s">
        <v>73</v>
      </c>
      <c r="M41" s="22">
        <v>30</v>
      </c>
      <c r="N41" s="4" t="s">
        <v>157</v>
      </c>
      <c r="O41" s="8"/>
      <c r="P41" s="70">
        <v>1576</v>
      </c>
      <c r="Q41" s="59"/>
      <c r="R41" s="22"/>
      <c r="S41" s="4"/>
      <c r="T41" s="8"/>
      <c r="U41" s="15"/>
      <c r="W41" s="58"/>
      <c r="X41" s="22"/>
      <c r="Y41" s="4"/>
      <c r="Z41" s="8"/>
      <c r="AA41" s="15"/>
      <c r="AB41" s="59"/>
      <c r="AC41" s="22"/>
      <c r="AD41" s="4"/>
      <c r="AE41" s="8"/>
      <c r="AF41" s="8"/>
    </row>
    <row r="42" spans="1:32" ht="16.5" thickBot="1" x14ac:dyDescent="0.3">
      <c r="A42" s="52"/>
      <c r="B42" s="47"/>
      <c r="C42" s="4"/>
      <c r="D42" s="8"/>
      <c r="E42" s="15"/>
      <c r="F42" s="11"/>
      <c r="G42" s="47"/>
      <c r="H42" s="4"/>
      <c r="I42" s="8"/>
      <c r="J42" s="15"/>
      <c r="L42" s="64"/>
      <c r="M42" s="22"/>
      <c r="N42" s="4"/>
      <c r="O42" s="8"/>
      <c r="P42" s="19">
        <f>SUM(P40:P41)</f>
        <v>1640.52</v>
      </c>
      <c r="Q42" s="59"/>
      <c r="R42" s="22"/>
      <c r="S42" s="4"/>
      <c r="T42" s="8"/>
      <c r="U42" s="15"/>
      <c r="W42" s="107">
        <v>33</v>
      </c>
      <c r="X42" s="78"/>
      <c r="Y42" s="79"/>
      <c r="Z42" s="81" t="s">
        <v>176</v>
      </c>
      <c r="AA42" s="82"/>
      <c r="AB42" s="82"/>
      <c r="AC42" s="82"/>
      <c r="AD42" s="108"/>
      <c r="AE42" s="80"/>
      <c r="AF42" s="80">
        <v>33</v>
      </c>
    </row>
    <row r="43" spans="1:32" x14ac:dyDescent="0.25">
      <c r="A43" s="52"/>
      <c r="B43" s="47"/>
      <c r="C43" s="4"/>
      <c r="D43" s="8"/>
      <c r="E43" s="15"/>
      <c r="F43" s="11"/>
      <c r="G43" s="47"/>
      <c r="H43" s="4"/>
      <c r="I43" s="8"/>
      <c r="J43" s="15"/>
      <c r="L43" s="64"/>
      <c r="M43" s="22"/>
      <c r="N43" s="4"/>
      <c r="O43" s="8"/>
      <c r="P43" s="15"/>
      <c r="Q43" s="59"/>
      <c r="R43" s="22"/>
      <c r="S43" s="4"/>
      <c r="T43" s="8"/>
      <c r="U43" s="15"/>
      <c r="W43" s="69" t="s">
        <v>73</v>
      </c>
      <c r="X43" s="25">
        <v>30</v>
      </c>
      <c r="Y43" s="26" t="s">
        <v>156</v>
      </c>
      <c r="Z43" s="27"/>
      <c r="AA43" s="19">
        <v>1216</v>
      </c>
      <c r="AB43" s="62"/>
      <c r="AC43" s="25"/>
      <c r="AD43" s="26"/>
      <c r="AE43" s="27"/>
      <c r="AF43" s="27"/>
    </row>
    <row r="44" spans="1:32" ht="16.5" thickBot="1" x14ac:dyDescent="0.3">
      <c r="A44" s="77">
        <v>8</v>
      </c>
      <c r="B44" s="78"/>
      <c r="C44" s="79"/>
      <c r="D44" s="80"/>
      <c r="E44" s="81" t="s">
        <v>14</v>
      </c>
      <c r="F44" s="82"/>
      <c r="G44" s="83"/>
      <c r="H44" s="79"/>
      <c r="I44" s="80"/>
      <c r="J44" s="80">
        <v>8</v>
      </c>
      <c r="L44" s="100">
        <v>19</v>
      </c>
      <c r="M44" s="104"/>
      <c r="N44" s="93"/>
      <c r="O44" s="94"/>
      <c r="P44" s="95" t="s">
        <v>40</v>
      </c>
      <c r="Q44" s="96"/>
      <c r="R44" s="97"/>
      <c r="S44" s="93"/>
      <c r="T44" s="94"/>
      <c r="U44" s="80">
        <v>19</v>
      </c>
      <c r="W44" s="58"/>
      <c r="X44" s="22"/>
      <c r="Y44" s="4"/>
      <c r="Z44" s="8"/>
      <c r="AA44" s="15"/>
      <c r="AB44" s="59"/>
      <c r="AC44" s="22"/>
      <c r="AD44" s="4"/>
      <c r="AE44" s="8"/>
      <c r="AF44" s="8"/>
    </row>
    <row r="45" spans="1:32" x14ac:dyDescent="0.25">
      <c r="A45" s="53" t="s">
        <v>73</v>
      </c>
      <c r="B45" s="48">
        <v>1</v>
      </c>
      <c r="C45" s="26" t="s">
        <v>132</v>
      </c>
      <c r="D45" s="27"/>
      <c r="E45" s="19">
        <v>1500</v>
      </c>
      <c r="F45" s="28"/>
      <c r="G45" s="48"/>
      <c r="H45" s="26"/>
      <c r="I45" s="27"/>
      <c r="J45" s="19"/>
      <c r="L45" s="65" t="s">
        <v>73</v>
      </c>
      <c r="M45" s="25">
        <v>9</v>
      </c>
      <c r="N45" s="26" t="s">
        <v>155</v>
      </c>
      <c r="O45" s="27"/>
      <c r="P45" s="19">
        <v>95.64</v>
      </c>
      <c r="Q45" s="62"/>
      <c r="R45" s="25"/>
      <c r="S45" s="26"/>
      <c r="T45" s="27"/>
      <c r="U45" s="19"/>
      <c r="W45" s="58"/>
      <c r="X45" s="22"/>
      <c r="Y45" s="4"/>
      <c r="Z45" s="8"/>
      <c r="AA45" s="15"/>
      <c r="AB45" s="59"/>
      <c r="AC45" s="22"/>
      <c r="AD45" s="4"/>
      <c r="AE45" s="8"/>
      <c r="AF45" s="8"/>
    </row>
    <row r="46" spans="1:32" ht="16.5" thickBot="1" x14ac:dyDescent="0.3">
      <c r="A46" s="52"/>
      <c r="B46" s="47"/>
      <c r="C46" s="4"/>
      <c r="D46" s="8"/>
      <c r="E46" s="15"/>
      <c r="F46" s="11"/>
      <c r="G46" s="47"/>
      <c r="H46" s="4"/>
      <c r="I46" s="8"/>
      <c r="J46" s="15"/>
      <c r="L46" s="64" t="s">
        <v>73</v>
      </c>
      <c r="M46" s="22">
        <v>30</v>
      </c>
      <c r="N46" s="4" t="s">
        <v>157</v>
      </c>
      <c r="O46" s="8"/>
      <c r="P46" s="70">
        <v>570.15</v>
      </c>
      <c r="Q46" s="59"/>
      <c r="R46" s="22"/>
      <c r="S46" s="4"/>
      <c r="T46" s="8"/>
      <c r="U46" s="15"/>
      <c r="W46" s="107">
        <v>34</v>
      </c>
      <c r="X46" s="78"/>
      <c r="Y46" s="79"/>
      <c r="Z46" s="81" t="s">
        <v>177</v>
      </c>
      <c r="AA46" s="82"/>
      <c r="AB46" s="82"/>
      <c r="AC46" s="82"/>
      <c r="AD46" s="108"/>
      <c r="AE46" s="80"/>
      <c r="AF46" s="80">
        <v>34</v>
      </c>
    </row>
    <row r="47" spans="1:32" x14ac:dyDescent="0.25">
      <c r="A47" s="52"/>
      <c r="B47" s="47"/>
      <c r="C47" s="4"/>
      <c r="D47" s="8"/>
      <c r="E47" s="15"/>
      <c r="F47" s="11"/>
      <c r="G47" s="47"/>
      <c r="H47" s="4"/>
      <c r="I47" s="8"/>
      <c r="J47" s="15"/>
      <c r="L47" s="64"/>
      <c r="M47" s="22"/>
      <c r="N47" s="4"/>
      <c r="O47" s="8"/>
      <c r="P47" s="19">
        <f>SUM(P45:P46)</f>
        <v>665.79</v>
      </c>
      <c r="Q47" s="59"/>
      <c r="R47" s="22"/>
      <c r="S47" s="4"/>
      <c r="T47" s="8"/>
      <c r="U47" s="15"/>
      <c r="W47" s="69" t="s">
        <v>73</v>
      </c>
      <c r="X47" s="25">
        <v>30</v>
      </c>
      <c r="Y47" s="26" t="s">
        <v>157</v>
      </c>
      <c r="Z47" s="27"/>
      <c r="AA47" s="19">
        <v>506.5</v>
      </c>
      <c r="AB47" s="69"/>
      <c r="AC47" s="25"/>
      <c r="AD47" s="26"/>
      <c r="AE47" s="27"/>
      <c r="AF47" s="19"/>
    </row>
    <row r="48" spans="1:32" ht="16.5" thickBot="1" x14ac:dyDescent="0.3">
      <c r="A48" s="77">
        <v>9</v>
      </c>
      <c r="B48" s="78"/>
      <c r="C48" s="79"/>
      <c r="D48" s="80"/>
      <c r="E48" s="81" t="s">
        <v>54</v>
      </c>
      <c r="F48" s="82"/>
      <c r="G48" s="83"/>
      <c r="H48" s="79"/>
      <c r="I48" s="80"/>
      <c r="J48" s="80">
        <v>9</v>
      </c>
      <c r="L48" s="64"/>
      <c r="M48" s="22"/>
      <c r="N48" s="4"/>
      <c r="O48" s="8"/>
      <c r="P48" s="15"/>
      <c r="Q48" s="59"/>
      <c r="R48" s="22"/>
      <c r="S48" s="4"/>
      <c r="T48" s="8"/>
      <c r="U48" s="15"/>
      <c r="W48" s="58"/>
      <c r="X48" s="22"/>
      <c r="Y48" s="4"/>
      <c r="Z48" s="8"/>
      <c r="AA48" s="15"/>
      <c r="AB48" s="59"/>
      <c r="AC48" s="22"/>
      <c r="AD48" s="4"/>
      <c r="AE48" s="8"/>
      <c r="AF48" s="8"/>
    </row>
    <row r="49" spans="1:32" ht="16.5" thickBot="1" x14ac:dyDescent="0.3">
      <c r="A49" s="53" t="s">
        <v>73</v>
      </c>
      <c r="B49" s="55">
        <v>12</v>
      </c>
      <c r="C49" s="26" t="s">
        <v>133</v>
      </c>
      <c r="D49" s="27"/>
      <c r="E49" s="19">
        <v>3500</v>
      </c>
      <c r="F49" s="28" t="s">
        <v>73</v>
      </c>
      <c r="G49" s="48">
        <v>1</v>
      </c>
      <c r="H49" s="26" t="s">
        <v>134</v>
      </c>
      <c r="I49" s="27"/>
      <c r="J49" s="19">
        <v>8000</v>
      </c>
      <c r="L49" s="100">
        <v>20</v>
      </c>
      <c r="M49" s="78"/>
      <c r="N49" s="79"/>
      <c r="O49" s="80"/>
      <c r="P49" s="81" t="s">
        <v>41</v>
      </c>
      <c r="Q49" s="82"/>
      <c r="R49" s="83"/>
      <c r="S49" s="79"/>
      <c r="T49" s="80"/>
      <c r="U49" s="80">
        <v>20</v>
      </c>
      <c r="W49" s="58"/>
      <c r="X49" s="22"/>
      <c r="Y49" s="4"/>
      <c r="Z49" s="8"/>
      <c r="AA49" s="15"/>
      <c r="AB49" s="59"/>
      <c r="AC49" s="22"/>
      <c r="AD49" s="4"/>
      <c r="AE49" s="8"/>
      <c r="AF49" s="8"/>
    </row>
    <row r="50" spans="1:32" ht="16.5" thickBot="1" x14ac:dyDescent="0.3">
      <c r="A50" s="52"/>
      <c r="B50" s="47"/>
      <c r="C50" s="4"/>
      <c r="D50" s="8"/>
      <c r="E50" s="15"/>
      <c r="F50" s="11" t="s">
        <v>73</v>
      </c>
      <c r="G50" s="47">
        <v>8</v>
      </c>
      <c r="H50" s="4" t="s">
        <v>135</v>
      </c>
      <c r="I50" s="8"/>
      <c r="J50" s="70">
        <v>12946.43</v>
      </c>
      <c r="L50" s="65" t="s">
        <v>73</v>
      </c>
      <c r="M50" s="25">
        <v>9</v>
      </c>
      <c r="N50" s="26" t="s">
        <v>155</v>
      </c>
      <c r="O50" s="27"/>
      <c r="P50" s="19">
        <v>3136.99</v>
      </c>
      <c r="Q50" s="62"/>
      <c r="R50" s="25"/>
      <c r="S50" s="26"/>
      <c r="T50" s="27"/>
      <c r="U50" s="19"/>
      <c r="W50" s="109">
        <v>35</v>
      </c>
      <c r="X50" s="104"/>
      <c r="Y50" s="93"/>
      <c r="Z50" s="94"/>
      <c r="AA50" s="95" t="s">
        <v>178</v>
      </c>
      <c r="AB50" s="96"/>
      <c r="AC50" s="97"/>
      <c r="AD50" s="93"/>
      <c r="AE50" s="94"/>
      <c r="AF50" s="94">
        <v>35</v>
      </c>
    </row>
    <row r="51" spans="1:32" x14ac:dyDescent="0.25">
      <c r="A51" s="52"/>
      <c r="B51" s="47"/>
      <c r="C51" s="4"/>
      <c r="D51" s="8"/>
      <c r="E51" s="15"/>
      <c r="F51" s="11"/>
      <c r="G51" s="47"/>
      <c r="H51" s="4"/>
      <c r="I51" s="8"/>
      <c r="J51" s="19">
        <f>SUM(J49:J50)</f>
        <v>20946.43</v>
      </c>
      <c r="L51" s="64"/>
      <c r="M51" s="22"/>
      <c r="N51" s="4"/>
      <c r="O51" s="8"/>
      <c r="P51" s="15"/>
      <c r="Q51" s="59"/>
      <c r="R51" s="22"/>
      <c r="S51" s="4"/>
      <c r="T51" s="8"/>
      <c r="U51" s="15"/>
      <c r="W51" s="69"/>
      <c r="X51" s="25"/>
      <c r="Y51" s="26"/>
      <c r="Z51" s="27"/>
      <c r="AA51" s="19"/>
      <c r="AB51" s="69" t="s">
        <v>73</v>
      </c>
      <c r="AC51" s="25">
        <v>30</v>
      </c>
      <c r="AD51" s="26" t="s">
        <v>179</v>
      </c>
      <c r="AE51" s="27"/>
      <c r="AF51" s="19">
        <v>4487.5</v>
      </c>
    </row>
    <row r="52" spans="1:32" x14ac:dyDescent="0.25">
      <c r="A52" s="52"/>
      <c r="B52" s="47"/>
      <c r="C52" s="4"/>
      <c r="D52" s="8"/>
      <c r="E52" s="15"/>
      <c r="F52" s="11"/>
      <c r="G52" s="47"/>
      <c r="H52" s="4"/>
      <c r="I52" s="8"/>
      <c r="J52" s="15"/>
      <c r="L52" s="64"/>
      <c r="M52" s="22"/>
      <c r="N52" s="4"/>
      <c r="O52" s="8"/>
      <c r="P52" s="15"/>
      <c r="Q52" s="59"/>
      <c r="R52" s="22"/>
      <c r="S52" s="4"/>
      <c r="T52" s="8"/>
      <c r="U52" s="15"/>
      <c r="W52" s="58"/>
      <c r="X52" s="22"/>
      <c r="Y52" s="4"/>
      <c r="Z52" s="8"/>
      <c r="AA52" s="15"/>
      <c r="AB52" s="59"/>
      <c r="AC52" s="22"/>
      <c r="AD52" s="4"/>
      <c r="AE52" s="8"/>
      <c r="AF52" s="8"/>
    </row>
    <row r="53" spans="1:32" ht="16.5" thickBot="1" x14ac:dyDescent="0.3">
      <c r="A53" s="77">
        <v>10</v>
      </c>
      <c r="B53" s="78"/>
      <c r="C53" s="79"/>
      <c r="D53" s="80"/>
      <c r="E53" s="81" t="s">
        <v>136</v>
      </c>
      <c r="F53" s="82"/>
      <c r="G53" s="83"/>
      <c r="H53" s="79"/>
      <c r="I53" s="80"/>
      <c r="J53" s="80">
        <v>10</v>
      </c>
      <c r="L53" s="100">
        <v>21</v>
      </c>
      <c r="M53" s="78"/>
      <c r="N53" s="79"/>
      <c r="O53" s="80"/>
      <c r="P53" s="81" t="s">
        <v>42</v>
      </c>
      <c r="Q53" s="82"/>
      <c r="R53" s="83"/>
      <c r="S53" s="79"/>
      <c r="T53" s="80"/>
      <c r="U53" s="80">
        <v>21</v>
      </c>
      <c r="W53" s="58"/>
      <c r="X53" s="22"/>
      <c r="Y53" s="4"/>
      <c r="Z53" s="8"/>
      <c r="AA53" s="15"/>
      <c r="AB53" s="59"/>
      <c r="AC53" s="22"/>
      <c r="AD53" s="4"/>
      <c r="AE53" s="8"/>
      <c r="AF53" s="8"/>
    </row>
    <row r="54" spans="1:32" x14ac:dyDescent="0.25">
      <c r="A54" s="53" t="s">
        <v>73</v>
      </c>
      <c r="B54" s="48">
        <v>10</v>
      </c>
      <c r="C54" s="26" t="s">
        <v>137</v>
      </c>
      <c r="D54" s="27"/>
      <c r="E54" s="19">
        <v>1200</v>
      </c>
      <c r="F54" s="28" t="s">
        <v>131</v>
      </c>
      <c r="G54" s="48">
        <v>1</v>
      </c>
      <c r="H54" s="26" t="s">
        <v>138</v>
      </c>
      <c r="I54" s="27"/>
      <c r="J54" s="19">
        <v>1200</v>
      </c>
      <c r="L54" s="65" t="s">
        <v>73</v>
      </c>
      <c r="M54" s="25">
        <v>9</v>
      </c>
      <c r="N54" s="26" t="s">
        <v>159</v>
      </c>
      <c r="O54" s="27"/>
      <c r="P54" s="19">
        <v>263.77999999999997</v>
      </c>
      <c r="Q54" s="62"/>
      <c r="R54" s="25"/>
      <c r="S54" s="26"/>
      <c r="T54" s="27"/>
      <c r="U54" s="19"/>
      <c r="W54" s="58"/>
      <c r="X54" s="22"/>
      <c r="Y54" s="4"/>
      <c r="Z54" s="8"/>
      <c r="AA54" s="15"/>
      <c r="AB54" s="59"/>
      <c r="AC54" s="22"/>
      <c r="AD54" s="4"/>
      <c r="AE54" s="8"/>
      <c r="AF54" s="8"/>
    </row>
    <row r="55" spans="1:32" x14ac:dyDescent="0.25">
      <c r="A55" s="52"/>
      <c r="B55" s="47"/>
      <c r="C55" s="4"/>
      <c r="D55" s="8"/>
      <c r="E55" s="15"/>
      <c r="F55" s="11" t="s">
        <v>131</v>
      </c>
      <c r="G55" s="47">
        <v>3</v>
      </c>
      <c r="H55" s="4" t="s">
        <v>139</v>
      </c>
      <c r="I55" s="8"/>
      <c r="J55" s="15">
        <v>1272.32</v>
      </c>
      <c r="L55" s="64"/>
      <c r="M55" s="22"/>
      <c r="N55" s="4"/>
      <c r="O55" s="8"/>
      <c r="P55" s="15"/>
      <c r="Q55" s="59"/>
      <c r="R55" s="22"/>
      <c r="S55" s="4"/>
      <c r="T55" s="8"/>
      <c r="U55" s="15"/>
      <c r="W55" s="58"/>
      <c r="X55" s="22"/>
      <c r="Y55" s="4"/>
      <c r="Z55" s="8"/>
      <c r="AA55" s="15"/>
      <c r="AB55" s="59"/>
      <c r="AC55" s="22"/>
      <c r="AD55" s="4"/>
      <c r="AE55" s="8"/>
      <c r="AF55" s="8"/>
    </row>
    <row r="56" spans="1:32" x14ac:dyDescent="0.25">
      <c r="A56" s="52"/>
      <c r="B56" s="47"/>
      <c r="C56" s="4"/>
      <c r="D56" s="8"/>
      <c r="E56" s="15"/>
      <c r="F56" s="11" t="s">
        <v>131</v>
      </c>
      <c r="G56" s="47">
        <v>14</v>
      </c>
      <c r="H56" s="4" t="s">
        <v>141</v>
      </c>
      <c r="I56" s="8"/>
      <c r="J56" s="15">
        <v>875.62</v>
      </c>
      <c r="L56" s="64"/>
      <c r="M56" s="22"/>
      <c r="N56" s="4"/>
      <c r="O56" s="8"/>
      <c r="P56" s="15"/>
      <c r="Q56" s="59"/>
      <c r="R56" s="22"/>
      <c r="S56" s="4"/>
      <c r="T56" s="8"/>
      <c r="U56" s="15"/>
      <c r="W56" s="58"/>
      <c r="X56" s="22"/>
      <c r="Y56" s="4"/>
      <c r="Z56" s="8"/>
      <c r="AA56" s="15"/>
      <c r="AB56" s="59"/>
      <c r="AC56" s="22"/>
      <c r="AD56" s="4"/>
      <c r="AE56" s="8"/>
      <c r="AF56" s="8"/>
    </row>
    <row r="57" spans="1:32" ht="16.5" thickBot="1" x14ac:dyDescent="0.3">
      <c r="A57" s="52"/>
      <c r="B57" s="47"/>
      <c r="C57" s="4"/>
      <c r="D57" s="8"/>
      <c r="E57" s="15"/>
      <c r="F57" s="11" t="s">
        <v>131</v>
      </c>
      <c r="G57" s="47">
        <v>20</v>
      </c>
      <c r="H57" s="4" t="s">
        <v>140</v>
      </c>
      <c r="I57" s="8"/>
      <c r="J57" s="70">
        <v>800.25</v>
      </c>
      <c r="L57" s="100">
        <v>22</v>
      </c>
      <c r="M57" s="78"/>
      <c r="N57" s="79"/>
      <c r="O57" s="80"/>
      <c r="P57" s="81" t="s">
        <v>43</v>
      </c>
      <c r="Q57" s="82"/>
      <c r="R57" s="83"/>
      <c r="S57" s="79"/>
      <c r="T57" s="80"/>
      <c r="U57" s="80">
        <v>22</v>
      </c>
      <c r="W57" s="58"/>
      <c r="X57" s="22"/>
      <c r="Y57" s="4"/>
      <c r="Z57" s="8"/>
      <c r="AA57" s="15"/>
      <c r="AB57" s="59"/>
      <c r="AC57" s="22"/>
      <c r="AD57" s="4"/>
      <c r="AE57" s="8"/>
      <c r="AF57" s="8"/>
    </row>
    <row r="58" spans="1:32" x14ac:dyDescent="0.25">
      <c r="A58" s="52"/>
      <c r="B58" s="47"/>
      <c r="C58" s="4"/>
      <c r="D58" s="8"/>
      <c r="E58" s="15"/>
      <c r="F58" s="11"/>
      <c r="G58" s="47"/>
      <c r="H58" s="4"/>
      <c r="I58" s="8"/>
      <c r="J58" s="19">
        <f>SUM(J54:J57)</f>
        <v>4148.1899999999996</v>
      </c>
      <c r="L58" s="65" t="s">
        <v>73</v>
      </c>
      <c r="M58" s="25">
        <v>9</v>
      </c>
      <c r="N58" s="26" t="s">
        <v>160</v>
      </c>
      <c r="O58" s="27"/>
      <c r="P58" s="19">
        <v>1859.18</v>
      </c>
      <c r="Q58" s="62"/>
      <c r="R58" s="25"/>
      <c r="S58" s="26"/>
      <c r="T58" s="27"/>
      <c r="U58" s="19"/>
      <c r="W58" s="58"/>
      <c r="X58" s="22"/>
      <c r="Y58" s="4"/>
      <c r="Z58" s="8"/>
      <c r="AA58" s="15"/>
      <c r="AB58" s="59"/>
      <c r="AC58" s="22"/>
      <c r="AD58" s="4"/>
      <c r="AE58" s="8"/>
      <c r="AF58" s="8"/>
    </row>
    <row r="59" spans="1:32" ht="15.75" thickBot="1" x14ac:dyDescent="0.3">
      <c r="A59" s="54"/>
      <c r="B59" s="49"/>
      <c r="C59" s="6"/>
      <c r="D59" s="9"/>
      <c r="E59" s="16"/>
      <c r="F59" s="12"/>
      <c r="G59" s="49"/>
      <c r="H59" s="6"/>
      <c r="I59" s="9"/>
      <c r="J59" s="16"/>
      <c r="L59" s="66"/>
      <c r="M59" s="23"/>
      <c r="N59" s="6"/>
      <c r="O59" s="9"/>
      <c r="P59" s="16"/>
      <c r="Q59" s="61"/>
      <c r="R59" s="23"/>
      <c r="S59" s="6"/>
      <c r="T59" s="9"/>
      <c r="U59" s="16"/>
      <c r="W59" s="60"/>
      <c r="X59" s="23"/>
      <c r="Y59" s="6"/>
      <c r="Z59" s="9"/>
      <c r="AA59" s="16"/>
      <c r="AB59" s="61"/>
      <c r="AC59" s="23"/>
      <c r="AD59" s="6"/>
      <c r="AE59" s="9"/>
      <c r="AF59" s="9"/>
    </row>
    <row r="60" spans="1:32" ht="15.75" thickTop="1" x14ac:dyDescent="0.25"/>
  </sheetData>
  <mergeCells count="40">
    <mergeCell ref="L1:U1"/>
    <mergeCell ref="L2:U2"/>
    <mergeCell ref="W1:AF1"/>
    <mergeCell ref="W2:AF2"/>
    <mergeCell ref="P7:R7"/>
    <mergeCell ref="V1:V1048576"/>
    <mergeCell ref="P34:R34"/>
    <mergeCell ref="P39:R39"/>
    <mergeCell ref="P44:R44"/>
    <mergeCell ref="P49:R49"/>
    <mergeCell ref="P53:R53"/>
    <mergeCell ref="P57:R57"/>
    <mergeCell ref="AA6:AC6"/>
    <mergeCell ref="AA10:AC10"/>
    <mergeCell ref="AA14:AC14"/>
    <mergeCell ref="A1:J1"/>
    <mergeCell ref="A2:J2"/>
    <mergeCell ref="K1:K1048576"/>
    <mergeCell ref="E21:G21"/>
    <mergeCell ref="E28:G28"/>
    <mergeCell ref="E32:G32"/>
    <mergeCell ref="E36:G36"/>
    <mergeCell ref="E40:G40"/>
    <mergeCell ref="E44:G44"/>
    <mergeCell ref="E48:G48"/>
    <mergeCell ref="E53:G53"/>
    <mergeCell ref="Z18:AD18"/>
    <mergeCell ref="AA22:AC22"/>
    <mergeCell ref="AA26:AC26"/>
    <mergeCell ref="P11:R11"/>
    <mergeCell ref="E10:G10"/>
    <mergeCell ref="P15:R15"/>
    <mergeCell ref="P21:R21"/>
    <mergeCell ref="P26:R26"/>
    <mergeCell ref="Z42:AD42"/>
    <mergeCell ref="AA50:AC50"/>
    <mergeCell ref="Z46:AD46"/>
    <mergeCell ref="Z30:AD30"/>
    <mergeCell ref="Z34:AD34"/>
    <mergeCell ref="AA38:AC38"/>
  </mergeCells>
  <pageMargins left="0.7" right="0.7" top="0.75" bottom="0.75" header="0.3" footer="0.3"/>
  <pageSetup paperSize="5" orientation="portrait" horizontalDpi="0" verticalDpi="0" r:id="rId1"/>
  <ignoredErrors>
    <ignoredError sqref="B22:B24 B3:B5 J32 J36 A32 A36 L39 U39" numberStoredAsText="1"/>
    <ignoredError sqref="J19 J58 U19 J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zoomScaleNormal="100" workbookViewId="0">
      <selection activeCell="G5" sqref="G5"/>
    </sheetView>
  </sheetViews>
  <sheetFormatPr baseColWidth="10" defaultRowHeight="15" x14ac:dyDescent="0.25"/>
  <cols>
    <col min="1" max="1" width="7.85546875" style="29" customWidth="1"/>
    <col min="2" max="2" width="46.28515625" customWidth="1"/>
    <col min="3" max="4" width="16" style="17" customWidth="1"/>
  </cols>
  <sheetData>
    <row r="1" spans="1:4" ht="30.75" customHeight="1" x14ac:dyDescent="0.35">
      <c r="A1" s="118" t="s">
        <v>180</v>
      </c>
      <c r="B1" s="118"/>
      <c r="C1" s="118"/>
      <c r="D1" s="118"/>
    </row>
    <row r="2" spans="1:4" ht="24" customHeight="1" thickBot="1" x14ac:dyDescent="0.35">
      <c r="A2" s="67" t="s">
        <v>181</v>
      </c>
      <c r="B2" s="119" t="s">
        <v>182</v>
      </c>
      <c r="C2" s="120" t="s">
        <v>183</v>
      </c>
      <c r="D2" s="120" t="s">
        <v>184</v>
      </c>
    </row>
    <row r="3" spans="1:4" ht="16.5" thickTop="1" x14ac:dyDescent="0.25">
      <c r="A3" s="110">
        <v>1</v>
      </c>
      <c r="B3" s="111" t="s">
        <v>7</v>
      </c>
      <c r="C3" s="112">
        <v>18703.82</v>
      </c>
      <c r="D3" s="112"/>
    </row>
    <row r="4" spans="1:4" ht="15.75" x14ac:dyDescent="0.25">
      <c r="A4" s="113">
        <v>2</v>
      </c>
      <c r="B4" s="114" t="s">
        <v>89</v>
      </c>
      <c r="C4" s="115">
        <v>36394</v>
      </c>
      <c r="D4" s="115"/>
    </row>
    <row r="5" spans="1:4" ht="15.75" x14ac:dyDescent="0.25">
      <c r="A5" s="113">
        <v>3</v>
      </c>
      <c r="B5" s="114" t="s">
        <v>9</v>
      </c>
      <c r="C5" s="115">
        <v>8102.68</v>
      </c>
      <c r="D5" s="115"/>
    </row>
    <row r="6" spans="1:4" ht="15.75" x14ac:dyDescent="0.25">
      <c r="A6" s="113">
        <v>4</v>
      </c>
      <c r="B6" s="114" t="s">
        <v>185</v>
      </c>
      <c r="C6" s="115">
        <v>95000</v>
      </c>
      <c r="D6" s="115"/>
    </row>
    <row r="7" spans="1:4" ht="15.75" x14ac:dyDescent="0.25">
      <c r="A7" s="113">
        <v>5</v>
      </c>
      <c r="B7" s="114" t="s">
        <v>11</v>
      </c>
      <c r="C7" s="115">
        <v>11000</v>
      </c>
      <c r="D7" s="115"/>
    </row>
    <row r="8" spans="1:4" ht="15.75" x14ac:dyDescent="0.25">
      <c r="A8" s="113">
        <v>6</v>
      </c>
      <c r="B8" s="114" t="s">
        <v>12</v>
      </c>
      <c r="C8" s="115">
        <v>30000</v>
      </c>
      <c r="D8" s="115"/>
    </row>
    <row r="9" spans="1:4" ht="15.75" x14ac:dyDescent="0.25">
      <c r="A9" s="113">
        <v>7</v>
      </c>
      <c r="B9" s="114" t="s">
        <v>13</v>
      </c>
      <c r="C9" s="115">
        <v>90000</v>
      </c>
      <c r="D9" s="115"/>
    </row>
    <row r="10" spans="1:4" ht="15.75" x14ac:dyDescent="0.25">
      <c r="A10" s="113">
        <v>8</v>
      </c>
      <c r="B10" s="114" t="s">
        <v>14</v>
      </c>
      <c r="C10" s="115">
        <v>1500</v>
      </c>
      <c r="D10" s="115"/>
    </row>
    <row r="11" spans="1:4" ht="15.75" x14ac:dyDescent="0.25">
      <c r="A11" s="113">
        <v>9</v>
      </c>
      <c r="B11" s="114" t="s">
        <v>54</v>
      </c>
      <c r="C11" s="115"/>
      <c r="D11" s="115">
        <v>17446.43</v>
      </c>
    </row>
    <row r="12" spans="1:4" ht="15.75" x14ac:dyDescent="0.25">
      <c r="A12" s="113">
        <v>10</v>
      </c>
      <c r="B12" s="114" t="s">
        <v>136</v>
      </c>
      <c r="C12" s="115"/>
      <c r="D12" s="115">
        <v>2948.19</v>
      </c>
    </row>
    <row r="13" spans="1:4" ht="15.75" x14ac:dyDescent="0.25">
      <c r="A13" s="113">
        <v>11</v>
      </c>
      <c r="B13" s="114" t="s">
        <v>63</v>
      </c>
      <c r="C13" s="115"/>
      <c r="D13" s="115">
        <v>132.1</v>
      </c>
    </row>
    <row r="14" spans="1:4" ht="15.75" x14ac:dyDescent="0.25">
      <c r="A14" s="113">
        <v>12</v>
      </c>
      <c r="B14" s="114" t="s">
        <v>144</v>
      </c>
      <c r="C14" s="115"/>
      <c r="D14" s="115">
        <v>20000</v>
      </c>
    </row>
    <row r="15" spans="1:4" ht="15.75" x14ac:dyDescent="0.25">
      <c r="A15" s="113">
        <v>13</v>
      </c>
      <c r="B15" s="114" t="s">
        <v>145</v>
      </c>
      <c r="C15" s="115"/>
      <c r="D15" s="115">
        <v>268650</v>
      </c>
    </row>
    <row r="16" spans="1:4" ht="15.75" x14ac:dyDescent="0.25">
      <c r="A16" s="113">
        <v>14</v>
      </c>
      <c r="B16" s="114" t="s">
        <v>146</v>
      </c>
      <c r="C16" s="115"/>
      <c r="D16" s="115">
        <v>24774.560000000001</v>
      </c>
    </row>
    <row r="17" spans="1:4" ht="15.75" x14ac:dyDescent="0.25">
      <c r="A17" s="113">
        <v>15</v>
      </c>
      <c r="B17" s="114" t="s">
        <v>32</v>
      </c>
      <c r="C17" s="115">
        <v>21132.59</v>
      </c>
      <c r="D17" s="115"/>
    </row>
    <row r="18" spans="1:4" ht="15.75" x14ac:dyDescent="0.25">
      <c r="A18" s="113">
        <v>16</v>
      </c>
      <c r="B18" s="114" t="s">
        <v>33</v>
      </c>
      <c r="C18" s="115">
        <v>2707.26</v>
      </c>
      <c r="D18" s="115"/>
    </row>
    <row r="19" spans="1:4" ht="15.75" x14ac:dyDescent="0.25">
      <c r="A19" s="113">
        <v>17</v>
      </c>
      <c r="B19" s="114" t="s">
        <v>103</v>
      </c>
      <c r="C19" s="115">
        <v>5254.84</v>
      </c>
      <c r="D19" s="115"/>
    </row>
    <row r="20" spans="1:4" ht="15.75" x14ac:dyDescent="0.25">
      <c r="A20" s="113">
        <v>18</v>
      </c>
      <c r="B20" s="114" t="s">
        <v>104</v>
      </c>
      <c r="C20" s="115">
        <v>1640.52</v>
      </c>
      <c r="D20" s="115"/>
    </row>
    <row r="21" spans="1:4" ht="15.75" x14ac:dyDescent="0.25">
      <c r="A21" s="113">
        <v>19</v>
      </c>
      <c r="B21" s="114" t="s">
        <v>40</v>
      </c>
      <c r="C21" s="115">
        <v>665.79</v>
      </c>
      <c r="D21" s="115"/>
    </row>
    <row r="22" spans="1:4" ht="15.75" x14ac:dyDescent="0.25">
      <c r="A22" s="113">
        <v>20</v>
      </c>
      <c r="B22" s="114" t="s">
        <v>41</v>
      </c>
      <c r="C22" s="115">
        <v>3186.99</v>
      </c>
      <c r="D22" s="115"/>
    </row>
    <row r="23" spans="1:4" ht="15.75" x14ac:dyDescent="0.25">
      <c r="A23" s="113">
        <v>21</v>
      </c>
      <c r="B23" s="114" t="s">
        <v>42</v>
      </c>
      <c r="C23" s="115">
        <v>263.77999999999997</v>
      </c>
      <c r="D23" s="115"/>
    </row>
    <row r="24" spans="1:4" ht="15.75" x14ac:dyDescent="0.25">
      <c r="A24" s="113">
        <v>22</v>
      </c>
      <c r="B24" s="114" t="s">
        <v>43</v>
      </c>
      <c r="C24" s="115">
        <v>1859.18</v>
      </c>
      <c r="D24" s="115"/>
    </row>
    <row r="25" spans="1:4" ht="15.75" x14ac:dyDescent="0.25">
      <c r="A25" s="113">
        <v>23</v>
      </c>
      <c r="B25" s="114" t="s">
        <v>186</v>
      </c>
      <c r="C25" s="115">
        <v>734.18</v>
      </c>
      <c r="D25" s="115"/>
    </row>
    <row r="26" spans="1:4" ht="15.75" x14ac:dyDescent="0.25">
      <c r="A26" s="113">
        <v>24</v>
      </c>
      <c r="B26" s="114" t="s">
        <v>161</v>
      </c>
      <c r="C26" s="115"/>
      <c r="D26" s="115">
        <v>245.58</v>
      </c>
    </row>
    <row r="27" spans="1:4" ht="15.75" x14ac:dyDescent="0.25">
      <c r="A27" s="113">
        <v>25</v>
      </c>
      <c r="B27" s="114" t="s">
        <v>66</v>
      </c>
      <c r="C27" s="115">
        <v>206.25</v>
      </c>
      <c r="D27" s="115"/>
    </row>
    <row r="28" spans="1:4" ht="15.75" x14ac:dyDescent="0.25">
      <c r="A28" s="113">
        <v>26</v>
      </c>
      <c r="B28" s="114" t="s">
        <v>68</v>
      </c>
      <c r="C28" s="115">
        <v>392.41</v>
      </c>
      <c r="D28" s="115"/>
    </row>
    <row r="29" spans="1:4" ht="15.75" x14ac:dyDescent="0.25">
      <c r="A29" s="113">
        <v>27</v>
      </c>
      <c r="B29" s="114" t="s">
        <v>187</v>
      </c>
      <c r="C29" s="115">
        <v>70.5</v>
      </c>
      <c r="D29" s="115"/>
    </row>
    <row r="30" spans="1:4" ht="15.75" x14ac:dyDescent="0.25">
      <c r="A30" s="113">
        <v>28</v>
      </c>
      <c r="B30" s="114" t="s">
        <v>167</v>
      </c>
      <c r="C30" s="115">
        <v>491.07</v>
      </c>
      <c r="D30" s="115"/>
    </row>
    <row r="31" spans="1:4" ht="15.75" x14ac:dyDescent="0.25">
      <c r="A31" s="113">
        <v>29</v>
      </c>
      <c r="B31" s="114" t="s">
        <v>97</v>
      </c>
      <c r="C31" s="115">
        <v>790</v>
      </c>
      <c r="D31" s="115"/>
    </row>
    <row r="32" spans="1:4" ht="15.75" x14ac:dyDescent="0.25">
      <c r="A32" s="113">
        <v>30</v>
      </c>
      <c r="B32" s="114" t="s">
        <v>170</v>
      </c>
      <c r="C32" s="115"/>
      <c r="D32" s="115">
        <v>94.8</v>
      </c>
    </row>
    <row r="33" spans="1:4" ht="15.75" x14ac:dyDescent="0.25">
      <c r="A33" s="113">
        <v>31</v>
      </c>
      <c r="B33" s="114" t="s">
        <v>172</v>
      </c>
      <c r="C33" s="115"/>
      <c r="D33" s="115">
        <v>39.5</v>
      </c>
    </row>
    <row r="34" spans="1:4" ht="15.75" x14ac:dyDescent="0.25">
      <c r="A34" s="113">
        <v>32</v>
      </c>
      <c r="B34" s="114" t="s">
        <v>174</v>
      </c>
      <c r="C34" s="115">
        <v>4000</v>
      </c>
      <c r="D34" s="115"/>
    </row>
    <row r="35" spans="1:4" ht="15.75" x14ac:dyDescent="0.25">
      <c r="A35" s="113">
        <v>33</v>
      </c>
      <c r="B35" s="114" t="s">
        <v>188</v>
      </c>
      <c r="C35" s="115">
        <v>1216</v>
      </c>
      <c r="D35" s="115"/>
    </row>
    <row r="36" spans="1:4" ht="15.75" x14ac:dyDescent="0.25">
      <c r="A36" s="113">
        <v>34</v>
      </c>
      <c r="B36" s="114" t="s">
        <v>177</v>
      </c>
      <c r="C36" s="115">
        <v>506.8</v>
      </c>
      <c r="D36" s="115"/>
    </row>
    <row r="37" spans="1:4" ht="16.5" thickBot="1" x14ac:dyDescent="0.3">
      <c r="A37" s="113">
        <v>35</v>
      </c>
      <c r="B37" s="114" t="s">
        <v>178</v>
      </c>
      <c r="C37" s="116"/>
      <c r="D37" s="116">
        <v>1487.5</v>
      </c>
    </row>
    <row r="38" spans="1:4" ht="16.5" thickBot="1" x14ac:dyDescent="0.3">
      <c r="A38" s="113"/>
      <c r="B38" s="114" t="s">
        <v>189</v>
      </c>
      <c r="C38" s="117">
        <f>SUM(C3:C37)</f>
        <v>335818.66000000003</v>
      </c>
      <c r="D38" s="117">
        <f>SUM(D11:D37)</f>
        <v>335818.66</v>
      </c>
    </row>
    <row r="39" spans="1:4" ht="15.75" thickTop="1" x14ac:dyDescent="0.25">
      <c r="A39" s="68"/>
      <c r="B39" s="4"/>
      <c r="C39" s="19"/>
      <c r="D39" s="19"/>
    </row>
    <row r="40" spans="1:4" x14ac:dyDescent="0.25">
      <c r="A40" s="68"/>
      <c r="B40" s="4"/>
      <c r="C40" s="15"/>
      <c r="D40" s="15"/>
    </row>
    <row r="41" spans="1:4" x14ac:dyDescent="0.25">
      <c r="A41" s="68"/>
      <c r="B41" s="4"/>
      <c r="C41" s="15"/>
      <c r="D41" s="15"/>
    </row>
    <row r="42" spans="1:4" x14ac:dyDescent="0.25">
      <c r="A42" s="68"/>
      <c r="B42" s="4"/>
      <c r="C42" s="15"/>
      <c r="D42" s="15"/>
    </row>
    <row r="43" spans="1:4" x14ac:dyDescent="0.25">
      <c r="A43" s="68"/>
      <c r="B43" s="4"/>
      <c r="C43" s="15"/>
      <c r="D43" s="15"/>
    </row>
    <row r="44" spans="1:4" x14ac:dyDescent="0.25">
      <c r="A44" s="68"/>
      <c r="B44" s="4"/>
      <c r="C44" s="15"/>
      <c r="D44" s="15"/>
    </row>
    <row r="45" spans="1:4" x14ac:dyDescent="0.25">
      <c r="A45" s="68"/>
      <c r="B45" s="4"/>
      <c r="C45" s="15"/>
      <c r="D45" s="15"/>
    </row>
    <row r="46" spans="1:4" x14ac:dyDescent="0.25">
      <c r="A46" s="68"/>
      <c r="B46" s="4"/>
      <c r="C46" s="15"/>
      <c r="D46" s="15"/>
    </row>
    <row r="47" spans="1:4" x14ac:dyDescent="0.25">
      <c r="A47" s="68"/>
      <c r="B47" s="4"/>
      <c r="C47" s="15"/>
      <c r="D47" s="15"/>
    </row>
    <row r="48" spans="1:4" x14ac:dyDescent="0.25">
      <c r="A48" s="68"/>
      <c r="B48" s="4"/>
      <c r="C48" s="15"/>
      <c r="D48" s="15"/>
    </row>
    <row r="49" spans="1:4" x14ac:dyDescent="0.25">
      <c r="A49" s="68"/>
      <c r="B49" s="4"/>
      <c r="C49" s="15"/>
      <c r="D49" s="15"/>
    </row>
    <row r="50" spans="1:4" x14ac:dyDescent="0.25">
      <c r="A50" s="68"/>
      <c r="B50" s="4"/>
      <c r="C50" s="15"/>
      <c r="D50" s="15"/>
    </row>
    <row r="51" spans="1:4" x14ac:dyDescent="0.25">
      <c r="A51" s="68"/>
      <c r="B51" s="4"/>
      <c r="C51" s="15"/>
      <c r="D51" s="15"/>
    </row>
    <row r="52" spans="1:4" x14ac:dyDescent="0.25">
      <c r="A52" s="68"/>
      <c r="B52" s="4"/>
      <c r="C52" s="15"/>
      <c r="D52" s="15"/>
    </row>
    <row r="53" spans="1:4" x14ac:dyDescent="0.25">
      <c r="A53" s="68"/>
      <c r="B53" s="4"/>
      <c r="C53" s="15"/>
      <c r="D53" s="15"/>
    </row>
    <row r="54" spans="1:4" x14ac:dyDescent="0.25">
      <c r="A54" s="68"/>
      <c r="B54" s="4"/>
      <c r="C54" s="15"/>
      <c r="D54" s="15"/>
    </row>
    <row r="55" spans="1:4" x14ac:dyDescent="0.25">
      <c r="A55" s="68"/>
      <c r="B55" s="4"/>
      <c r="C55" s="15"/>
      <c r="D55" s="15"/>
    </row>
    <row r="56" spans="1:4" x14ac:dyDescent="0.25">
      <c r="A56" s="68"/>
      <c r="B56" s="4"/>
      <c r="C56" s="15"/>
      <c r="D56" s="15"/>
    </row>
    <row r="57" spans="1:4" x14ac:dyDescent="0.25">
      <c r="A57" s="68"/>
      <c r="B57" s="4"/>
      <c r="C57" s="15"/>
      <c r="D57" s="15"/>
    </row>
    <row r="58" spans="1:4" x14ac:dyDescent="0.25">
      <c r="A58" s="68"/>
      <c r="B58" s="4"/>
      <c r="C58" s="15"/>
      <c r="D58" s="15"/>
    </row>
    <row r="59" spans="1:4" ht="15.75" thickBot="1" x14ac:dyDescent="0.3">
      <c r="A59" s="71"/>
      <c r="B59" s="6"/>
      <c r="C59" s="16"/>
      <c r="D59" s="16"/>
    </row>
    <row r="60" spans="1:4" ht="15.75" thickTop="1" x14ac:dyDescent="0.25"/>
  </sheetData>
  <mergeCells count="1">
    <mergeCell ref="A1:D1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Libro Mayor</vt:lpstr>
      <vt:lpstr>Balance Genral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2021-06-11T17:32:11Z</cp:lastPrinted>
  <dcterms:created xsi:type="dcterms:W3CDTF">2021-06-11T16:12:22Z</dcterms:created>
  <dcterms:modified xsi:type="dcterms:W3CDTF">2021-06-12T15:37:25Z</dcterms:modified>
</cp:coreProperties>
</file>