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aco\OneDrive\Escritorio\Nueva carpeta\"/>
    </mc:Choice>
  </mc:AlternateContent>
  <xr:revisionPtr revIDLastSave="0" documentId="13_ncr:1_{B990A180-E394-4F33-A280-D0D3D9FFC93D}" xr6:coauthVersionLast="45" xr6:coauthVersionMax="45" xr10:uidLastSave="{00000000-0000-0000-0000-000000000000}"/>
  <bookViews>
    <workbookView xWindow="-120" yWindow="-120" windowWidth="20730" windowHeight="11040" xr2:uid="{A2440E5C-723B-49FC-8FD6-4B923BB71FBC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  <c r="G20" i="1"/>
  <c r="F20" i="1"/>
  <c r="I17" i="1"/>
  <c r="H17" i="1"/>
  <c r="G17" i="1"/>
  <c r="F17" i="1"/>
  <c r="I18" i="1"/>
  <c r="H18" i="1"/>
  <c r="G18" i="1"/>
  <c r="F18" i="1"/>
  <c r="H19" i="1"/>
  <c r="I19" i="1"/>
  <c r="G19" i="1"/>
  <c r="F19" i="1"/>
  <c r="E19" i="1"/>
  <c r="E18" i="1"/>
  <c r="E17" i="1"/>
</calcChain>
</file>

<file path=xl/sharedStrings.xml><?xml version="1.0" encoding="utf-8"?>
<sst xmlns="http://schemas.openxmlformats.org/spreadsheetml/2006/main" count="15" uniqueCount="15">
  <si>
    <t>DISTRIBUIDORA DE PRODUCTOS  MOBILIARIOS</t>
  </si>
  <si>
    <t xml:space="preserve">SUPERVISOR </t>
  </si>
  <si>
    <t>REGION</t>
  </si>
  <si>
    <t xml:space="preserve">TRIMESTRE </t>
  </si>
  <si>
    <t>AÑO</t>
  </si>
  <si>
    <t>No.</t>
  </si>
  <si>
    <t xml:space="preserve">Vendedor </t>
  </si>
  <si>
    <t>Total precio</t>
  </si>
  <si>
    <t>Total cantidad</t>
  </si>
  <si>
    <t>total descuento</t>
  </si>
  <si>
    <t xml:space="preserve">total vendedor </t>
  </si>
  <si>
    <t xml:space="preserve">total general </t>
  </si>
  <si>
    <t xml:space="preserve">angel Zelada </t>
  </si>
  <si>
    <t>Oeste</t>
  </si>
  <si>
    <t>Primero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</si>
</sst>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&quot;Q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lgerian"/>
      <family val="5"/>
    </font>
    <font>
      <sz val="16"/>
      <color theme="1"/>
      <name val="Algerian"/>
      <family val="5"/>
    </font>
    <font>
      <sz val="12"/>
      <color theme="1"/>
      <name val="Algerian"/>
      <family val="5"/>
    </font>
    <font>
      <sz val="10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0" xfId="0" applyFont="1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3" borderId="3" xfId="0" applyFont="1" applyFill="1" applyBorder="1"/>
    <xf numFmtId="0" fontId="0" fillId="3" borderId="3" xfId="0" applyFill="1" applyBorder="1"/>
    <xf numFmtId="0" fontId="0" fillId="3" borderId="5" xfId="0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44" fontId="0" fillId="3" borderId="3" xfId="0" applyNumberFormat="1" applyFill="1" applyBorder="1" applyAlignment="1">
      <alignment horizontal="center"/>
    </xf>
    <xf numFmtId="164" fontId="0" fillId="3" borderId="3" xfId="0" applyNumberFormat="1" applyFill="1" applyBorder="1"/>
    <xf numFmtId="164" fontId="0" fillId="3" borderId="3" xfId="0" applyNumberFormat="1" applyFill="1" applyBorder="1" applyAlignment="1">
      <alignment horizontal="right"/>
    </xf>
    <xf numFmtId="0" fontId="0" fillId="3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Hoja1!$F$16:$I$16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 </c:v>
                </c:pt>
              </c:strCache>
            </c:strRef>
          </c:cat>
          <c:val>
            <c:numRef>
              <c:f>Hoja1!$F$17:$I$17</c:f>
              <c:numCache>
                <c:formatCode>General</c:formatCode>
                <c:ptCount val="4"/>
                <c:pt idx="0" formatCode="&quot;Q&quot;#,##0.00">
                  <c:v>19145</c:v>
                </c:pt>
                <c:pt idx="1">
                  <c:v>258</c:v>
                </c:pt>
                <c:pt idx="2" formatCode="&quot;Q&quot;#,##0.00">
                  <c:v>75725.599999999991</c:v>
                </c:pt>
                <c:pt idx="3" formatCode="&quot;Q&quot;#,##0.00">
                  <c:v>302902.39999999997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6A-4EB1-AC84-8A6205DAD9E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Hoja1!$F$16:$I$16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 </c:v>
                </c:pt>
              </c:strCache>
            </c:strRef>
          </c:cat>
          <c:val>
            <c:numRef>
              <c:f>Hoja1!$F$18:$I$18</c:f>
              <c:numCache>
                <c:formatCode>General</c:formatCode>
                <c:ptCount val="4"/>
                <c:pt idx="0" formatCode="&quot;Q&quot;#,##0.00">
                  <c:v>24581</c:v>
                </c:pt>
                <c:pt idx="1">
                  <c:v>36</c:v>
                </c:pt>
                <c:pt idx="2" formatCode="&quot;Q&quot;#,##0.00">
                  <c:v>38192.400000000001</c:v>
                </c:pt>
                <c:pt idx="3" formatCode="&quot;Q&quot;#,##0.00">
                  <c:v>57288.6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6A-4EB1-AC84-8A6205DAD9E1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Hoja1!$F$16:$I$16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 </c:v>
                </c:pt>
              </c:strCache>
            </c:strRef>
          </c:cat>
          <c:val>
            <c:numRef>
              <c:f>Hoja1!$F$19:$I$19</c:f>
              <c:numCache>
                <c:formatCode>General</c:formatCode>
                <c:ptCount val="4"/>
                <c:pt idx="0" formatCode="&quot;Q&quot;#,##0.00">
                  <c:v>30244</c:v>
                </c:pt>
                <c:pt idx="1">
                  <c:v>29</c:v>
                </c:pt>
                <c:pt idx="2" formatCode="&quot;Q&quot;#,##0.00">
                  <c:v>30903</c:v>
                </c:pt>
                <c:pt idx="3" formatCode="&quot;Q&quot;#,##0.00">
                  <c:v>72107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6A-4EB1-AC84-8A6205DAD9E1}"/>
            </c:ext>
          </c:extLst>
        </c:ser>
        <c:ser>
          <c:idx val="3"/>
          <c:order val="3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Hoja1!$F$16:$I$16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 </c:v>
                </c:pt>
              </c:strCache>
            </c:strRef>
          </c:cat>
          <c:val>
            <c:numRef>
              <c:f>Hoja1!$F$20:$I$20</c:f>
              <c:numCache>
                <c:formatCode>General</c:formatCode>
                <c:ptCount val="4"/>
                <c:pt idx="0" formatCode="&quot;Q&quot;#,##0.00">
                  <c:v>73970</c:v>
                </c:pt>
                <c:pt idx="1">
                  <c:v>323</c:v>
                </c:pt>
                <c:pt idx="2" formatCode="_(&quot;Q&quot;* #,##0.00_);_(&quot;Q&quot;* \(#,##0.00\);_(&quot;Q&quot;* &quot;-&quot;??_);_(@_)">
                  <c:v>144821</c:v>
                </c:pt>
                <c:pt idx="3" formatCode="&quot;Q&quot;#,##0.00">
                  <c:v>432297.99999999994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6A-4EB1-AC84-8A6205DAD9E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21</xdr:row>
      <xdr:rowOff>85725</xdr:rowOff>
    </xdr:from>
    <xdr:to>
      <xdr:col>8</xdr:col>
      <xdr:colOff>257175</xdr:colOff>
      <xdr:row>35</xdr:row>
      <xdr:rowOff>161925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94A70F5-4540-4B75-9805-F90E1A5AC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1%20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7">
          <cell r="E7" t="str">
            <v>Miguel Soliban</v>
          </cell>
        </row>
        <row r="27">
          <cell r="E27">
            <v>19145</v>
          </cell>
          <cell r="F27">
            <v>258</v>
          </cell>
          <cell r="H27">
            <v>75725.599999999991</v>
          </cell>
          <cell r="I27">
            <v>302902.39999999997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7">
          <cell r="E7" t="str">
            <v xml:space="preserve">Carlos Mendez </v>
          </cell>
        </row>
        <row r="27">
          <cell r="E27">
            <v>24581</v>
          </cell>
          <cell r="F27">
            <v>36</v>
          </cell>
          <cell r="H27">
            <v>38192.400000000001</v>
          </cell>
          <cell r="I27">
            <v>57288.6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7">
          <cell r="E7" t="str">
            <v>Maluma Julajuj</v>
          </cell>
        </row>
        <row r="27">
          <cell r="E27">
            <v>30244</v>
          </cell>
          <cell r="F27">
            <v>29</v>
          </cell>
          <cell r="H27">
            <v>30903</v>
          </cell>
          <cell r="I27">
            <v>72107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43F5-73AE-4528-AF10-90EB9E2A820E}">
  <dimension ref="D3:K20"/>
  <sheetViews>
    <sheetView tabSelected="1" topLeftCell="C1" workbookViewId="0">
      <selection activeCell="E13" sqref="E13"/>
    </sheetView>
  </sheetViews>
  <sheetFormatPr baseColWidth="10" defaultRowHeight="15" x14ac:dyDescent="0.25"/>
  <cols>
    <col min="1" max="3" width="11.42578125" style="1"/>
    <col min="4" max="4" width="17" style="1" customWidth="1"/>
    <col min="5" max="5" width="20.28515625" style="1" customWidth="1"/>
    <col min="6" max="6" width="15.85546875" style="1" customWidth="1"/>
    <col min="7" max="7" width="18.140625" style="1" customWidth="1"/>
    <col min="8" max="8" width="21.28515625" style="1" customWidth="1"/>
    <col min="9" max="9" width="19.5703125" style="1" bestFit="1" customWidth="1"/>
    <col min="10" max="16384" width="11.42578125" style="1"/>
  </cols>
  <sheetData>
    <row r="3" spans="4:11" x14ac:dyDescent="0.25">
      <c r="D3" s="9" t="s">
        <v>0</v>
      </c>
      <c r="E3" s="10"/>
      <c r="F3" s="10"/>
      <c r="G3" s="10"/>
      <c r="H3" s="10"/>
      <c r="I3" s="10"/>
      <c r="J3" s="10"/>
      <c r="K3" s="10"/>
    </row>
    <row r="4" spans="4:11" x14ac:dyDescent="0.25">
      <c r="D4" s="10"/>
      <c r="E4" s="10"/>
      <c r="F4" s="10"/>
      <c r="G4" s="10"/>
      <c r="H4" s="10"/>
      <c r="I4" s="10"/>
      <c r="J4" s="10"/>
      <c r="K4" s="10"/>
    </row>
    <row r="5" spans="4:11" x14ac:dyDescent="0.25">
      <c r="D5" s="10"/>
      <c r="E5" s="10"/>
      <c r="F5" s="10"/>
      <c r="G5" s="10"/>
      <c r="H5" s="10"/>
      <c r="I5" s="10"/>
      <c r="J5" s="10"/>
      <c r="K5" s="10"/>
    </row>
    <row r="9" spans="4:11" ht="17.25" x14ac:dyDescent="0.3">
      <c r="D9" s="2" t="s">
        <v>1</v>
      </c>
      <c r="E9" s="4" t="s">
        <v>12</v>
      </c>
      <c r="F9" s="4"/>
      <c r="G9" s="4"/>
      <c r="H9" s="4"/>
      <c r="I9" s="4"/>
    </row>
    <row r="10" spans="4:11" ht="15.75" x14ac:dyDescent="0.25">
      <c r="D10" s="3" t="s">
        <v>2</v>
      </c>
      <c r="E10" s="5" t="s">
        <v>13</v>
      </c>
      <c r="F10" s="5"/>
      <c r="G10" s="5"/>
      <c r="H10" s="5"/>
      <c r="I10" s="5"/>
    </row>
    <row r="11" spans="4:11" ht="15.75" x14ac:dyDescent="0.25">
      <c r="D11" s="3" t="s">
        <v>3</v>
      </c>
      <c r="E11" s="5" t="s">
        <v>14</v>
      </c>
      <c r="F11" s="5"/>
      <c r="G11" s="5"/>
      <c r="H11" s="5"/>
      <c r="I11" s="5"/>
    </row>
    <row r="12" spans="4:11" ht="15.75" x14ac:dyDescent="0.25">
      <c r="D12" s="3" t="s">
        <v>4</v>
      </c>
      <c r="E12" s="5">
        <v>2022</v>
      </c>
      <c r="F12" s="5"/>
      <c r="G12" s="5"/>
      <c r="H12" s="5"/>
      <c r="I12" s="5"/>
    </row>
    <row r="16" spans="4:11" ht="15.75" x14ac:dyDescent="0.25">
      <c r="D16" s="6" t="s">
        <v>5</v>
      </c>
      <c r="E16" s="6" t="s">
        <v>6</v>
      </c>
      <c r="F16" s="6" t="s">
        <v>7</v>
      </c>
      <c r="G16" s="6" t="s">
        <v>8</v>
      </c>
      <c r="H16" s="6" t="s">
        <v>9</v>
      </c>
      <c r="I16" s="6" t="s">
        <v>10</v>
      </c>
    </row>
    <row r="17" spans="4:9" x14ac:dyDescent="0.25">
      <c r="D17" s="11">
        <v>1</v>
      </c>
      <c r="E17" s="7" t="str">
        <f>[1]Hoja1!$E$7:$H$7</f>
        <v>Miguel Soliban</v>
      </c>
      <c r="F17" s="14">
        <f>[1]Hoja1!$E$27</f>
        <v>19145</v>
      </c>
      <c r="G17" s="16">
        <f>[1]Hoja1!$F$27</f>
        <v>258</v>
      </c>
      <c r="H17" s="14">
        <f>[1]Hoja1!$H$27</f>
        <v>75725.599999999991</v>
      </c>
      <c r="I17" s="14">
        <f>[1]Hoja1!$I$27</f>
        <v>302902.39999999997</v>
      </c>
    </row>
    <row r="18" spans="4:9" x14ac:dyDescent="0.25">
      <c r="D18" s="11">
        <v>2</v>
      </c>
      <c r="E18" s="7" t="str">
        <f>[2]Hoja1!$E$7:$H$7</f>
        <v xml:space="preserve">Carlos Mendez </v>
      </c>
      <c r="F18" s="14">
        <f>[2]Hoja1!$E$27</f>
        <v>24581</v>
      </c>
      <c r="G18" s="11">
        <f>[2]Hoja1!$F$27</f>
        <v>36</v>
      </c>
      <c r="H18" s="15">
        <f>[2]Hoja1!$H$27</f>
        <v>38192.400000000001</v>
      </c>
      <c r="I18" s="14">
        <f>[2]Hoja1!$I$27</f>
        <v>57288.6</v>
      </c>
    </row>
    <row r="19" spans="4:9" x14ac:dyDescent="0.25">
      <c r="D19" s="11">
        <v>3</v>
      </c>
      <c r="E19" s="7" t="str">
        <f>[3]Hoja1!$E$7:$H$7</f>
        <v>Maluma Julajuj</v>
      </c>
      <c r="F19" s="14">
        <f>[3]Hoja1!$E$27</f>
        <v>30244</v>
      </c>
      <c r="G19" s="11">
        <f>[3]Hoja1!$F$27</f>
        <v>29</v>
      </c>
      <c r="H19" s="15">
        <f>[3]Hoja1!$H$27</f>
        <v>30903</v>
      </c>
      <c r="I19" s="14">
        <f>[3]Hoja1!$I$27</f>
        <v>72107</v>
      </c>
    </row>
    <row r="20" spans="4:9" x14ac:dyDescent="0.25">
      <c r="D20" s="12" t="s">
        <v>11</v>
      </c>
      <c r="E20" s="8"/>
      <c r="F20" s="14">
        <f>SUM(F17:F19)</f>
        <v>73970</v>
      </c>
      <c r="G20" s="11">
        <f>SUM(G17:G19)</f>
        <v>323</v>
      </c>
      <c r="H20" s="13">
        <f>SUM(H17:H19)</f>
        <v>144821</v>
      </c>
      <c r="I20" s="14">
        <f>SUM(I17:I19)</f>
        <v>432297.99999999994</v>
      </c>
    </row>
  </sheetData>
  <mergeCells count="6">
    <mergeCell ref="D20:E20"/>
    <mergeCell ref="D3:K5"/>
    <mergeCell ref="E9:I9"/>
    <mergeCell ref="E10:I10"/>
    <mergeCell ref="E11:I11"/>
    <mergeCell ref="E12:I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Maco</dc:creator>
  <cp:lastModifiedBy>Maco</cp:lastModifiedBy>
  <dcterms:created xsi:type="dcterms:W3CDTF">2022-08-09T04:39:39Z</dcterms:created>
  <dcterms:modified xsi:type="dcterms:W3CDTF">2022-08-10T03:48:22Z</dcterms:modified>
</cp:coreProperties>
</file>