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0730" windowHeight="11760"/>
  </bookViews>
  <sheets>
    <sheet name="Tabla_asignación1" sheetId="1" r:id="rId1"/>
  </sheets>
  <definedNames>
    <definedName name="_xlnm._FilterDatabase" localSheetId="0" hidden="1">Tabla_asignación1!$A$1:$L$244</definedName>
    <definedName name="Tabla_asignación1">Tabla_asignación1!$A$1:$I$1</definedName>
  </definedNames>
  <calcPr calcId="145621"/>
</workbook>
</file>

<file path=xl/calcChain.xml><?xml version="1.0" encoding="utf-8"?>
<calcChain xmlns="http://schemas.openxmlformats.org/spreadsheetml/2006/main">
  <c r="K23" i="1" l="1"/>
  <c r="K24" i="1"/>
  <c r="K25" i="1"/>
  <c r="K26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20" i="1"/>
  <c r="K21" i="1"/>
  <c r="K15" i="1"/>
  <c r="K16" i="1"/>
  <c r="K18" i="1"/>
  <c r="K19" i="1"/>
  <c r="K17" i="1"/>
  <c r="K53" i="1"/>
  <c r="K27" i="1"/>
  <c r="K28" i="1"/>
  <c r="K29" i="1"/>
  <c r="K30" i="1"/>
  <c r="K31" i="1"/>
  <c r="K32" i="1"/>
  <c r="K33" i="1"/>
  <c r="K34" i="1"/>
  <c r="K44" i="1"/>
  <c r="K45" i="1"/>
  <c r="K46" i="1"/>
  <c r="K47" i="1"/>
  <c r="K48" i="1"/>
  <c r="K49" i="1"/>
  <c r="K50" i="1"/>
  <c r="K51" i="1"/>
  <c r="K52" i="1"/>
  <c r="K38" i="1"/>
  <c r="K35" i="1"/>
  <c r="K39" i="1"/>
  <c r="K40" i="1"/>
  <c r="K41" i="1"/>
  <c r="K36" i="1"/>
  <c r="K37" i="1"/>
  <c r="K42" i="1"/>
  <c r="K43" i="1"/>
  <c r="K71" i="1"/>
  <c r="K68" i="1"/>
  <c r="K69" i="1"/>
  <c r="K70" i="1"/>
  <c r="K55" i="1"/>
  <c r="K56" i="1"/>
  <c r="K57" i="1"/>
  <c r="K58" i="1"/>
  <c r="K59" i="1"/>
  <c r="K60" i="1"/>
  <c r="K61" i="1"/>
  <c r="K67" i="1"/>
  <c r="K64" i="1"/>
  <c r="K62" i="1"/>
  <c r="K65" i="1"/>
  <c r="K63" i="1"/>
  <c r="K66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54" i="1"/>
  <c r="K102" i="1"/>
  <c r="K103" i="1"/>
  <c r="K104" i="1"/>
  <c r="K105" i="1"/>
  <c r="K106" i="1"/>
  <c r="K136" i="1"/>
  <c r="K137" i="1"/>
  <c r="K138" i="1"/>
  <c r="K139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43" i="1"/>
  <c r="K119" i="1"/>
  <c r="K120" i="1"/>
  <c r="K121" i="1"/>
  <c r="K123" i="1"/>
  <c r="K124" i="1"/>
  <c r="K125" i="1"/>
  <c r="K126" i="1"/>
  <c r="K127" i="1"/>
  <c r="K128" i="1"/>
  <c r="K129" i="1"/>
  <c r="K130" i="1"/>
  <c r="K131" i="1"/>
  <c r="K132" i="1"/>
  <c r="K140" i="1"/>
  <c r="K141" i="1"/>
  <c r="K142" i="1"/>
  <c r="K122" i="1"/>
  <c r="K133" i="1"/>
  <c r="K134" i="1"/>
  <c r="K135" i="1"/>
  <c r="K146" i="1"/>
  <c r="K147" i="1"/>
  <c r="K144" i="1"/>
  <c r="K145" i="1"/>
  <c r="K148" i="1"/>
  <c r="K149" i="1"/>
  <c r="K150" i="1"/>
  <c r="K151" i="1"/>
  <c r="K152" i="1"/>
  <c r="K153" i="1"/>
  <c r="K154" i="1"/>
  <c r="K155" i="1"/>
  <c r="K156" i="1"/>
  <c r="K157" i="1"/>
  <c r="K166" i="1"/>
  <c r="K167" i="1"/>
  <c r="K158" i="1"/>
  <c r="K159" i="1"/>
  <c r="K170" i="1"/>
  <c r="K171" i="1"/>
  <c r="K160" i="1"/>
  <c r="K161" i="1"/>
  <c r="K162" i="1"/>
  <c r="K163" i="1"/>
  <c r="K168" i="1"/>
  <c r="K169" i="1"/>
  <c r="K164" i="1"/>
  <c r="K165" i="1"/>
  <c r="K175" i="1"/>
  <c r="K172" i="1"/>
  <c r="K173" i="1"/>
  <c r="K174" i="1"/>
  <c r="K189" i="1"/>
  <c r="K190" i="1"/>
  <c r="K191" i="1"/>
  <c r="K192" i="1"/>
  <c r="K193" i="1"/>
  <c r="K194" i="1"/>
  <c r="K195" i="1"/>
  <c r="K196" i="1"/>
  <c r="K200" i="1"/>
  <c r="K197" i="1"/>
  <c r="K198" i="1"/>
  <c r="K199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207" i="1"/>
  <c r="K213" i="1"/>
  <c r="K201" i="1"/>
  <c r="K202" i="1"/>
  <c r="K219" i="1"/>
  <c r="K204" i="1"/>
  <c r="K208" i="1"/>
  <c r="K209" i="1"/>
  <c r="K211" i="1"/>
  <c r="K212" i="1"/>
  <c r="K210" i="1"/>
  <c r="K214" i="1"/>
  <c r="K216" i="1"/>
  <c r="K218" i="1"/>
  <c r="K215" i="1"/>
  <c r="K220" i="1"/>
  <c r="K221" i="1"/>
  <c r="K224" i="1"/>
  <c r="K225" i="1"/>
  <c r="K227" i="1"/>
  <c r="K229" i="1"/>
  <c r="K230" i="1"/>
  <c r="K232" i="1"/>
  <c r="K228" i="1"/>
  <c r="K231" i="1"/>
  <c r="K241" i="1"/>
  <c r="K242" i="1"/>
  <c r="K243" i="1"/>
  <c r="K203" i="1"/>
  <c r="K222" i="1"/>
  <c r="K206" i="1"/>
  <c r="K226" i="1"/>
  <c r="K244" i="1"/>
  <c r="K205" i="1"/>
  <c r="K217" i="1"/>
  <c r="K223" i="1"/>
  <c r="K233" i="1"/>
  <c r="K234" i="1"/>
  <c r="K235" i="1"/>
  <c r="K236" i="1"/>
  <c r="K237" i="1"/>
  <c r="K238" i="1"/>
  <c r="K239" i="1"/>
  <c r="K240" i="1"/>
  <c r="K22" i="1"/>
  <c r="J23" i="1"/>
  <c r="J24" i="1"/>
  <c r="J25" i="1"/>
  <c r="J2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20" i="1"/>
  <c r="J21" i="1"/>
  <c r="J15" i="1"/>
  <c r="J16" i="1"/>
  <c r="J18" i="1"/>
  <c r="J19" i="1"/>
  <c r="J17" i="1"/>
  <c r="J53" i="1"/>
  <c r="J27" i="1"/>
  <c r="J28" i="1"/>
  <c r="J29" i="1"/>
  <c r="J30" i="1"/>
  <c r="J31" i="1"/>
  <c r="J32" i="1"/>
  <c r="J33" i="1"/>
  <c r="J34" i="1"/>
  <c r="J44" i="1"/>
  <c r="J45" i="1"/>
  <c r="J46" i="1"/>
  <c r="J47" i="1"/>
  <c r="J48" i="1"/>
  <c r="J49" i="1"/>
  <c r="J50" i="1"/>
  <c r="J51" i="1"/>
  <c r="J52" i="1"/>
  <c r="J38" i="1"/>
  <c r="J35" i="1"/>
  <c r="J39" i="1"/>
  <c r="J40" i="1"/>
  <c r="J41" i="1"/>
  <c r="J36" i="1"/>
  <c r="J37" i="1"/>
  <c r="J42" i="1"/>
  <c r="J43" i="1"/>
  <c r="J71" i="1"/>
  <c r="J68" i="1"/>
  <c r="J69" i="1"/>
  <c r="J70" i="1"/>
  <c r="J55" i="1"/>
  <c r="J56" i="1"/>
  <c r="J57" i="1"/>
  <c r="J58" i="1"/>
  <c r="J59" i="1"/>
  <c r="J60" i="1"/>
  <c r="J61" i="1"/>
  <c r="J67" i="1"/>
  <c r="J64" i="1"/>
  <c r="J62" i="1"/>
  <c r="J65" i="1"/>
  <c r="J63" i="1"/>
  <c r="J66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54" i="1"/>
  <c r="J102" i="1"/>
  <c r="J103" i="1"/>
  <c r="J104" i="1"/>
  <c r="J105" i="1"/>
  <c r="J106" i="1"/>
  <c r="J136" i="1"/>
  <c r="J137" i="1"/>
  <c r="J138" i="1"/>
  <c r="J139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43" i="1"/>
  <c r="J119" i="1"/>
  <c r="J120" i="1"/>
  <c r="J121" i="1"/>
  <c r="J123" i="1"/>
  <c r="J124" i="1"/>
  <c r="J125" i="1"/>
  <c r="J126" i="1"/>
  <c r="J127" i="1"/>
  <c r="J128" i="1"/>
  <c r="J129" i="1"/>
  <c r="J130" i="1"/>
  <c r="J131" i="1"/>
  <c r="J132" i="1"/>
  <c r="J140" i="1"/>
  <c r="J141" i="1"/>
  <c r="J142" i="1"/>
  <c r="J122" i="1"/>
  <c r="J133" i="1"/>
  <c r="J134" i="1"/>
  <c r="J135" i="1"/>
  <c r="J146" i="1"/>
  <c r="J147" i="1"/>
  <c r="J144" i="1"/>
  <c r="J145" i="1"/>
  <c r="J148" i="1"/>
  <c r="J149" i="1"/>
  <c r="J150" i="1"/>
  <c r="J151" i="1"/>
  <c r="J152" i="1"/>
  <c r="J153" i="1"/>
  <c r="J154" i="1"/>
  <c r="J155" i="1"/>
  <c r="J156" i="1"/>
  <c r="J157" i="1"/>
  <c r="J166" i="1"/>
  <c r="J167" i="1"/>
  <c r="J158" i="1"/>
  <c r="J159" i="1"/>
  <c r="J170" i="1"/>
  <c r="J171" i="1"/>
  <c r="J160" i="1"/>
  <c r="J161" i="1"/>
  <c r="J162" i="1"/>
  <c r="J163" i="1"/>
  <c r="J168" i="1"/>
  <c r="J169" i="1"/>
  <c r="J164" i="1"/>
  <c r="J165" i="1"/>
  <c r="J175" i="1"/>
  <c r="J172" i="1"/>
  <c r="J173" i="1"/>
  <c r="J174" i="1"/>
  <c r="J189" i="1"/>
  <c r="J190" i="1"/>
  <c r="J191" i="1"/>
  <c r="J192" i="1"/>
  <c r="J193" i="1"/>
  <c r="J194" i="1"/>
  <c r="J195" i="1"/>
  <c r="J196" i="1"/>
  <c r="J200" i="1"/>
  <c r="J197" i="1"/>
  <c r="J198" i="1"/>
  <c r="J199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207" i="1"/>
  <c r="J213" i="1"/>
  <c r="J201" i="1"/>
  <c r="J202" i="1"/>
  <c r="J219" i="1"/>
  <c r="J204" i="1"/>
  <c r="J208" i="1"/>
  <c r="J209" i="1"/>
  <c r="J211" i="1"/>
  <c r="J212" i="1"/>
  <c r="J210" i="1"/>
  <c r="J214" i="1"/>
  <c r="J216" i="1"/>
  <c r="J218" i="1"/>
  <c r="J215" i="1"/>
  <c r="J220" i="1"/>
  <c r="J221" i="1"/>
  <c r="J224" i="1"/>
  <c r="J225" i="1"/>
  <c r="J227" i="1"/>
  <c r="J229" i="1"/>
  <c r="J230" i="1"/>
  <c r="J232" i="1"/>
  <c r="J228" i="1"/>
  <c r="J231" i="1"/>
  <c r="J241" i="1"/>
  <c r="J242" i="1"/>
  <c r="J243" i="1"/>
  <c r="J203" i="1"/>
  <c r="J222" i="1"/>
  <c r="J206" i="1"/>
  <c r="J226" i="1"/>
  <c r="J244" i="1"/>
  <c r="J205" i="1"/>
  <c r="J217" i="1"/>
  <c r="J223" i="1"/>
  <c r="J233" i="1"/>
  <c r="J234" i="1"/>
  <c r="J235" i="1"/>
  <c r="J236" i="1"/>
  <c r="J237" i="1"/>
  <c r="J238" i="1"/>
  <c r="J239" i="1"/>
  <c r="J240" i="1"/>
  <c r="J22" i="1"/>
</calcChain>
</file>

<file path=xl/sharedStrings.xml><?xml version="1.0" encoding="utf-8"?>
<sst xmlns="http://schemas.openxmlformats.org/spreadsheetml/2006/main" count="2198" uniqueCount="551">
  <si>
    <t>Nombre_del_recurso</t>
  </si>
  <si>
    <t>Nombre_de_resumen_de_tareas</t>
  </si>
  <si>
    <t>Nombre_de_tarea</t>
  </si>
  <si>
    <t>Trabajo_previsto</t>
  </si>
  <si>
    <t>Comienzo</t>
  </si>
  <si>
    <t>Fin</t>
  </si>
  <si>
    <t>Trabajo_real</t>
  </si>
  <si>
    <t>Porcentaje_trabajo_completado</t>
  </si>
  <si>
    <t>Variación_de_trabajo</t>
  </si>
  <si>
    <t>Alberto Ruiz</t>
  </si>
  <si>
    <t>Usuarios</t>
  </si>
  <si>
    <t>Cambiar Contraseña</t>
  </si>
  <si>
    <t>2h</t>
  </si>
  <si>
    <t>10/2/2013 12:00:00 PM</t>
  </si>
  <si>
    <t>10/2/2013 7:00:00 PM</t>
  </si>
  <si>
    <t>5h</t>
  </si>
  <si>
    <t>1</t>
  </si>
  <si>
    <t>3h</t>
  </si>
  <si>
    <t>Empleado</t>
  </si>
  <si>
    <t>Creación de empleados</t>
  </si>
  <si>
    <t>1h</t>
  </si>
  <si>
    <t>9/30/2013 10:00:00 AM</t>
  </si>
  <si>
    <t>9/30/2013 7:00:00 PM</t>
  </si>
  <si>
    <t>7h</t>
  </si>
  <si>
    <t>6h</t>
  </si>
  <si>
    <t>Edición de empleados</t>
  </si>
  <si>
    <t>10/1/2013 9:00:00 AM</t>
  </si>
  <si>
    <t>10/1/2013 6:00:00 PM</t>
  </si>
  <si>
    <t>Listado de empleados con filtros</t>
  </si>
  <si>
    <t>4h</t>
  </si>
  <si>
    <t>Abner Téllez</t>
  </si>
  <si>
    <t>Estudiantes</t>
  </si>
  <si>
    <t>Creación de estudiantes</t>
  </si>
  <si>
    <t>10/3/2013 12:00:00 PM</t>
  </si>
  <si>
    <t>19h</t>
  </si>
  <si>
    <t>13h</t>
  </si>
  <si>
    <t>Edición de estudiantes</t>
  </si>
  <si>
    <t>10/3/2013 4:00:00 PM</t>
  </si>
  <si>
    <t>0h</t>
  </si>
  <si>
    <t>Historial Educativo</t>
  </si>
  <si>
    <t>10/4/2013 10:00:00 AM</t>
  </si>
  <si>
    <t>Historial Medico</t>
  </si>
  <si>
    <t>10/4/2013 12:00:00 PM</t>
  </si>
  <si>
    <t>0</t>
  </si>
  <si>
    <t>Eliminación de estudiantes</t>
  </si>
  <si>
    <t>10/4/2013 1:00:00 PM</t>
  </si>
  <si>
    <t>Juan Carlos</t>
  </si>
  <si>
    <t>Encargados</t>
  </si>
  <si>
    <t>Creación de encargados</t>
  </si>
  <si>
    <t>10/15/2013 5:00:00 PM</t>
  </si>
  <si>
    <t>10/16/2013 11:00:00 AM</t>
  </si>
  <si>
    <t>Edición de encargados</t>
  </si>
  <si>
    <t>10/16/2013 1:00:00 PM</t>
  </si>
  <si>
    <t>Listado de encargados</t>
  </si>
  <si>
    <t>10/16/2013 3:00:00 PM</t>
  </si>
  <si>
    <t>10/16/2013 4:00:00 PM</t>
  </si>
  <si>
    <t>Eliminación de encargados</t>
  </si>
  <si>
    <t>10/16/2013 5:00:00 PM</t>
  </si>
  <si>
    <t>Instituciones</t>
  </si>
  <si>
    <t>Correcciones a Institución</t>
  </si>
  <si>
    <t>9/9/2013 9:00:00 AM</t>
  </si>
  <si>
    <t>9/9/2013 10:00:00 AM</t>
  </si>
  <si>
    <t>Correcciones a carreras</t>
  </si>
  <si>
    <t>9/9/2013 11:00:00 AM</t>
  </si>
  <si>
    <t>Correcciones a Grados</t>
  </si>
  <si>
    <t>9/9/2013 12:00:00 PM</t>
  </si>
  <si>
    <t>Correcciones a Secciones</t>
  </si>
  <si>
    <t>9/9/2013 1:00:00 PM</t>
  </si>
  <si>
    <t>Correcciones a Ciclo Escolar</t>
  </si>
  <si>
    <t>9/9/2013 3:00:00 PM</t>
  </si>
  <si>
    <t>9/9/2013 4:00:00 PM</t>
  </si>
  <si>
    <t>Materias</t>
  </si>
  <si>
    <t>Correcciones a Materia</t>
  </si>
  <si>
    <t>9/9/2013 5:00:00 PM</t>
  </si>
  <si>
    <t>Estructura de la Materia</t>
  </si>
  <si>
    <t>Asociaciones varias</t>
  </si>
  <si>
    <t>9/12/2013 10:00:00 AM</t>
  </si>
  <si>
    <t>Competencias de Materia de Institución</t>
  </si>
  <si>
    <t>9/12/2013 12:00:00 PM</t>
  </si>
  <si>
    <t>Agregar módulos de materia</t>
  </si>
  <si>
    <t>9/12/2013 4:00:00 PM</t>
  </si>
  <si>
    <t>Generación de estructuras de lección</t>
  </si>
  <si>
    <t>9/12/2013 7:00:00 PM</t>
  </si>
  <si>
    <t>Asociación de Competencias del CNB por Modulo</t>
  </si>
  <si>
    <t>9/13/2013 8:00:00 AM</t>
  </si>
  <si>
    <t>9/13/2013 12:00:00 PM</t>
  </si>
  <si>
    <t>Edición de Información</t>
  </si>
  <si>
    <t>9/13/2013 4:00:00 PM</t>
  </si>
  <si>
    <t>Listado de estructura</t>
  </si>
  <si>
    <t>9/13/2013 7:00:00 PM</t>
  </si>
  <si>
    <t>Contenidos</t>
  </si>
  <si>
    <t>Proveedor de Materiales didácticos  CRUD</t>
  </si>
  <si>
    <t>9/10/2013 11:00:00 AM</t>
  </si>
  <si>
    <t>Integración Dashboard materiales principales y secundarios</t>
  </si>
  <si>
    <t>9/11/2013 5:00:00 PM</t>
  </si>
  <si>
    <t>12h</t>
  </si>
  <si>
    <t>11h</t>
  </si>
  <si>
    <t>Corrección de materiales</t>
  </si>
  <si>
    <t>9/11/2013 6:00:00 PM</t>
  </si>
  <si>
    <t>9/11/2013 7:00:00 PM</t>
  </si>
  <si>
    <t>-2h</t>
  </si>
  <si>
    <t>Rafael Granados</t>
  </si>
  <si>
    <t>Correcciones de Materiales de acuerdo a reunión con cliente (instrucciones, notas, apareamiento de conceptos</t>
  </si>
  <si>
    <t>8h</t>
  </si>
  <si>
    <t>9/16/2013 9:00:00 AM</t>
  </si>
  <si>
    <t>9/17/2013 11:00:00 AM</t>
  </si>
  <si>
    <t>10h</t>
  </si>
  <si>
    <t>Funcionalidad de Creación de Lección: Poder repetir y mover categorías de materiales didácticos.</t>
  </si>
  <si>
    <t>9/24/2013 5:00:00 PM</t>
  </si>
  <si>
    <t>34h</t>
  </si>
  <si>
    <t>29h</t>
  </si>
  <si>
    <t>Kevin</t>
  </si>
  <si>
    <t>Archivo de Soporte</t>
  </si>
  <si>
    <t>Agregar archivo de soporte</t>
  </si>
  <si>
    <t>9/11/2013 11:00:00 AM</t>
  </si>
  <si>
    <t>Editar archivo de soporte</t>
  </si>
  <si>
    <t>Enlace Web</t>
  </si>
  <si>
    <t>Agregar Enlace web</t>
  </si>
  <si>
    <t>9/10/2013 4:00:00 PM</t>
  </si>
  <si>
    <t>9/10/2013 7:00:00 PM</t>
  </si>
  <si>
    <t>Editar y eliminar  enlace web</t>
  </si>
  <si>
    <t>9/11/2013 9:00:00 AM</t>
  </si>
  <si>
    <t>Texto</t>
  </si>
  <si>
    <t>Agregar texto</t>
  </si>
  <si>
    <t>Editar y eliminar texto</t>
  </si>
  <si>
    <t>9/12/2013 11:00:00 AM</t>
  </si>
  <si>
    <t>Material Corto</t>
  </si>
  <si>
    <t>Agregar Material Corto</t>
  </si>
  <si>
    <t>9/12/2013 1:00:00 PM</t>
  </si>
  <si>
    <t>Editar y eliminar Material Corto</t>
  </si>
  <si>
    <t>9/12/2013 3:00:00 PM</t>
  </si>
  <si>
    <t>Performance</t>
  </si>
  <si>
    <t>Agregar performance</t>
  </si>
  <si>
    <t>9/12/2013 6:00:00 PM</t>
  </si>
  <si>
    <t>Editar y eliminar Performance</t>
  </si>
  <si>
    <t>Lab de Escritura</t>
  </si>
  <si>
    <t>Agregar lab de escritura</t>
  </si>
  <si>
    <t>9/13/2013 9:00:00 AM</t>
  </si>
  <si>
    <t>9/13/2013 1:00:00 PM</t>
  </si>
  <si>
    <t>Editar y eliminar lab de escritura</t>
  </si>
  <si>
    <t>9/13/2013 3:00:00 PM</t>
  </si>
  <si>
    <t>Investigación</t>
  </si>
  <si>
    <t>Agregar investigación</t>
  </si>
  <si>
    <t>9/13/2013 6:00:00 PM</t>
  </si>
  <si>
    <t>Editar y eliminar investigación</t>
  </si>
  <si>
    <t>Dialogo</t>
  </si>
  <si>
    <t>Maquetación de Creación de Diálogo</t>
  </si>
  <si>
    <t>9/20/2013 3:00:00 PM</t>
  </si>
  <si>
    <t>9/23/2013 1:00:00 PM</t>
  </si>
  <si>
    <t>Agregar dialogo</t>
  </si>
  <si>
    <t>9/26/2013 6:00:00 PM</t>
  </si>
  <si>
    <t>9/27/2013 6:00:00 PM</t>
  </si>
  <si>
    <t>Editar y eliminar dialogo</t>
  </si>
  <si>
    <t>20h</t>
  </si>
  <si>
    <t>Cuestionario</t>
  </si>
  <si>
    <t>Agregar cuestionario</t>
  </si>
  <si>
    <t>9/17/2013 1:00:00 PM</t>
  </si>
  <si>
    <t>Editar y eliminar cuestionario</t>
  </si>
  <si>
    <t>9/17/2013 3:00:00 PM</t>
  </si>
  <si>
    <t>32h</t>
  </si>
  <si>
    <t>31h</t>
  </si>
  <si>
    <t>Mandala</t>
  </si>
  <si>
    <t>Agregar mandala</t>
  </si>
  <si>
    <t>10/2/2013 4:00:00 PM</t>
  </si>
  <si>
    <t>10/3/2013 5:00:00 PM</t>
  </si>
  <si>
    <t>9h</t>
  </si>
  <si>
    <t>Editar y eliminar mandala</t>
  </si>
  <si>
    <t>10/4/2013 4:00:00 PM</t>
  </si>
  <si>
    <t>Crucigrama</t>
  </si>
  <si>
    <t>funcionalidad de crucigrama</t>
  </si>
  <si>
    <t>9/9/2013 8:00:00 AM</t>
  </si>
  <si>
    <t>Agregar Crucigrama</t>
  </si>
  <si>
    <t>9/23/2013 3:00:00 PM</t>
  </si>
  <si>
    <t>9/24/2013 1:00:00 PM</t>
  </si>
  <si>
    <t>Editar y eliminar Crucigrama</t>
  </si>
  <si>
    <t>9/24/2013 6:00:00 PM</t>
  </si>
  <si>
    <t>Sopa de Letras</t>
  </si>
  <si>
    <t>Funcionalidad de sopa de letras</t>
  </si>
  <si>
    <t>Agregar sopa de letras</t>
  </si>
  <si>
    <t>9/25/2013 5:00:00 PM</t>
  </si>
  <si>
    <t>Editar y eliminar sopa de letras</t>
  </si>
  <si>
    <t>9/26/2013 12:00:00 PM</t>
  </si>
  <si>
    <t>Anagrama</t>
  </si>
  <si>
    <t>Agregar anagrama</t>
  </si>
  <si>
    <t>10/2/2013 1:00:00 PM</t>
  </si>
  <si>
    <t>-5h</t>
  </si>
  <si>
    <t>Editar y editar anagrama</t>
  </si>
  <si>
    <t>10/2/2013 3:00:00 PM</t>
  </si>
  <si>
    <t>Dictado</t>
  </si>
  <si>
    <t>Crear Tabla de Dictado</t>
  </si>
  <si>
    <t>9/30/2013 6:00:00 PM</t>
  </si>
  <si>
    <t>Crear Dictado</t>
  </si>
  <si>
    <t>9/26/2013 5:00:00 PM</t>
  </si>
  <si>
    <t>Editar  y Eliminar Dictado</t>
  </si>
  <si>
    <t>Listado de materiales didácticos</t>
  </si>
  <si>
    <t>10/7/2013 4:00:00 PM</t>
  </si>
  <si>
    <t>10/8/2013 10:00:00 AM</t>
  </si>
  <si>
    <t>Premios</t>
  </si>
  <si>
    <t>Creación de premios</t>
  </si>
  <si>
    <t>10/4/2013 7:00:00 PM</t>
  </si>
  <si>
    <t>Edición de premios</t>
  </si>
  <si>
    <t>10/7/2013 9:00:00 AM</t>
  </si>
  <si>
    <t>10/7/2013 11:00:00 AM</t>
  </si>
  <si>
    <t>Listado de premios</t>
  </si>
  <si>
    <t>Módulos</t>
  </si>
  <si>
    <t>Dashboard de Generador de contenidos</t>
  </si>
  <si>
    <t>9/12/2013 8:00:00 AM</t>
  </si>
  <si>
    <t>9/16/2013 10:00:00 AM</t>
  </si>
  <si>
    <t>17h</t>
  </si>
  <si>
    <t>14h</t>
  </si>
  <si>
    <t>Dashboard de Supervisor</t>
  </si>
  <si>
    <t>Primer Paso</t>
  </si>
  <si>
    <t>Listado de lecciones (Barra Lateral)</t>
  </si>
  <si>
    <t>9/17/2013 4:00:00 PM</t>
  </si>
  <si>
    <t>9/19/2013 1:00:00 PM</t>
  </si>
  <si>
    <t>15h</t>
  </si>
  <si>
    <t>Búsqueda de material principal</t>
  </si>
  <si>
    <t>9/19/2013 3:00:00 PM</t>
  </si>
  <si>
    <t>9/23/2013 12:00:00 PM</t>
  </si>
  <si>
    <t>Integración para la creación de material principal</t>
  </si>
  <si>
    <t>9/16/2013 11:00:00 AM</t>
  </si>
  <si>
    <t>Estructura de lección (Escoger recursos para lección)</t>
  </si>
  <si>
    <t>9/16/2013 12:00:00 PM</t>
  </si>
  <si>
    <t>Segundo Paso</t>
  </si>
  <si>
    <t>Selección de material secundario y ordenamiento en la lección</t>
  </si>
  <si>
    <t>9/16/2013 5:00:00 PM</t>
  </si>
  <si>
    <t>9/18/2013 5:00:00 PM</t>
  </si>
  <si>
    <t>16h</t>
  </si>
  <si>
    <t>Búsqueda avanzada de material secundario</t>
  </si>
  <si>
    <t>Integración para la creación de material secundario</t>
  </si>
  <si>
    <t>9/16/2013 1:00:00 PM</t>
  </si>
  <si>
    <t>Generación de Lección - Maquetación de Slider para 2do paso.</t>
  </si>
  <si>
    <t>Moderación de Lección</t>
  </si>
  <si>
    <t>Agregar comentarios a las lecciones</t>
  </si>
  <si>
    <t>9/26/2013 4:00:00 PM</t>
  </si>
  <si>
    <t>Gestiones MINEDUC</t>
  </si>
  <si>
    <t>Generar Reporte Homologado</t>
  </si>
  <si>
    <t>10/23/2013 6:00:00 PM</t>
  </si>
  <si>
    <t>10/24/2013 11:00:00 AM</t>
  </si>
  <si>
    <t>Carreras</t>
  </si>
  <si>
    <t>Corrección de carrera mineduc</t>
  </si>
  <si>
    <t>9/24/2013 9:00:00 AM</t>
  </si>
  <si>
    <t>9/24/2013 12:00:00 PM</t>
  </si>
  <si>
    <t>Grados</t>
  </si>
  <si>
    <t>Corrección de grados mineduc</t>
  </si>
  <si>
    <t>9/23/2013 6:00:00 PM</t>
  </si>
  <si>
    <t>Creación/Edición de Competencias</t>
  </si>
  <si>
    <t>9/25/2013 4:00:00 PM</t>
  </si>
  <si>
    <t>Corrección de materias mineduc</t>
  </si>
  <si>
    <t>9/23/2013 7:00:00 PM</t>
  </si>
  <si>
    <t>FAQs</t>
  </si>
  <si>
    <t>Creación de Faq</t>
  </si>
  <si>
    <t>10/1/2013 12:00:00 PM</t>
  </si>
  <si>
    <t>Edición y eliminación de Faq</t>
  </si>
  <si>
    <t>10/1/2013 1:00:00 PM</t>
  </si>
  <si>
    <t>Listado de FAQs</t>
  </si>
  <si>
    <t>10/1/2013 3:00:00 PM</t>
  </si>
  <si>
    <t>10/1/2013 4:00:00 PM</t>
  </si>
  <si>
    <t>Maquetación de FAQ´s (Como lo ven los usuarios)</t>
  </si>
  <si>
    <t>9/11/2013 3:00:00 PM</t>
  </si>
  <si>
    <t>Listado de FAQs (Como lo ven los usuarios) Búsqueda</t>
  </si>
  <si>
    <t>Catálogos</t>
  </si>
  <si>
    <t>Corrección de catálogos</t>
  </si>
  <si>
    <t>10/3/2013 9:00:00 AM</t>
  </si>
  <si>
    <t>10/3/2013 10:00:00 AM</t>
  </si>
  <si>
    <t>Contratos</t>
  </si>
  <si>
    <t>Creación de contratos</t>
  </si>
  <si>
    <t>Edición y eliminación de contratos</t>
  </si>
  <si>
    <t>Listado de Contratos</t>
  </si>
  <si>
    <t>10/3/2013 6:00:00 PM</t>
  </si>
  <si>
    <t>Criterios de Evaluación</t>
  </si>
  <si>
    <t>Creación de criterios de evaluación</t>
  </si>
  <si>
    <t>Edición y eliminación de criterios de evaluación</t>
  </si>
  <si>
    <t>10/3/2013 7:00:00 PM</t>
  </si>
  <si>
    <t>Listado de criterios de evaluación</t>
  </si>
  <si>
    <t>10/4/2013 9:00:00 AM</t>
  </si>
  <si>
    <t>Centro de Soporte</t>
  </si>
  <si>
    <t>Maquetación de Dashboard de Operador</t>
  </si>
  <si>
    <t>Maquetación de Dashboard de Usuario</t>
  </si>
  <si>
    <t>9/18/2013 6:00:00 PM</t>
  </si>
  <si>
    <t>Maquetación de Ticket Individual por Operador</t>
  </si>
  <si>
    <t>9/19/2013 4:00:00 PM</t>
  </si>
  <si>
    <t>9/20/2013 10:00:00 AM</t>
  </si>
  <si>
    <t>Maquetación de Ticket Individual por Usuario</t>
  </si>
  <si>
    <t>9/20/2013 1:00:00 PM</t>
  </si>
  <si>
    <t>Maquetación de Creación de nuevo Ticket Individual</t>
  </si>
  <si>
    <t>Creación de Tickets</t>
  </si>
  <si>
    <t>Asignación de Tickets Automática</t>
  </si>
  <si>
    <t>10/4/2013 3:00:00 PM</t>
  </si>
  <si>
    <t>Responder Ticket</t>
  </si>
  <si>
    <t>10/7/2013 12:00:00 PM</t>
  </si>
  <si>
    <t>Reasignación de Tickets</t>
  </si>
  <si>
    <t>10/7/2013 1:00:00 PM</t>
  </si>
  <si>
    <t>Cambio de Estado de Ticket</t>
  </si>
  <si>
    <t>10/7/2013 3:00:00 PM</t>
  </si>
  <si>
    <t>Listado de Tickets Asignados</t>
  </si>
  <si>
    <t>Controladores de Perfiles de Admisión</t>
  </si>
  <si>
    <t>Creación de perfiles de admisión</t>
  </si>
  <si>
    <t>10/7/2013 10:00:00 AM</t>
  </si>
  <si>
    <t>Edición y eliminación de perfil de admisión</t>
  </si>
  <si>
    <t>Listado de Perfiles de Admisión</t>
  </si>
  <si>
    <t>10/7/2013 5:00:00 PM</t>
  </si>
  <si>
    <t>Maquetación de Perfiles de Admisión</t>
  </si>
  <si>
    <t>Maquetación de Perfil de Admisión: Pantalla 1: Home de Perfiles de Admisión</t>
  </si>
  <si>
    <t>9/23/2013 5:00:00 PM</t>
  </si>
  <si>
    <t>Maquetación de Perfil de Admisión: Pantalla 2: Solicitudes de Inscripción</t>
  </si>
  <si>
    <t>9/24/2013 10:00:00 AM</t>
  </si>
  <si>
    <t>9/24/2013 11:00:00 AM</t>
  </si>
  <si>
    <t>Maquetación de Perfil de Admisión: Pantalla 5: Creación de Perfil por Admin</t>
  </si>
  <si>
    <t>Maquetación de Light box de Perfil de Admisión</t>
  </si>
  <si>
    <t>Perfiles de Admisión Estado Admitido</t>
  </si>
  <si>
    <t>Creación de usuario en perfil de admisión</t>
  </si>
  <si>
    <t>10/7/2013 7:00:00 PM</t>
  </si>
  <si>
    <t>Búsqueda de perfiles de admisión</t>
  </si>
  <si>
    <t>10/8/2013 9:00:00 AM</t>
  </si>
  <si>
    <t>10/8/2013 11:00:00 AM</t>
  </si>
  <si>
    <t>Creación de admisión</t>
  </si>
  <si>
    <t>10/8/2013 4:00:00 PM</t>
  </si>
  <si>
    <t>Revisión de Requisitos de admisión</t>
  </si>
  <si>
    <t>10/8/2013 7:00:00 PM</t>
  </si>
  <si>
    <t>Listado de admisiones</t>
  </si>
  <si>
    <t>10/9/2013 9:00:00 AM</t>
  </si>
  <si>
    <t>10/9/2013 11:00:00 AM</t>
  </si>
  <si>
    <t>Cuenta Corriente</t>
  </si>
  <si>
    <t>Maquetación de Pantalla 1: Plat/Admin: Home de Cuenta Corriente - Listado de Estudiantes</t>
  </si>
  <si>
    <t>9/26/2013 11:00:00 AM</t>
  </si>
  <si>
    <t>Maquetación de Pantalla 2: Plat/Adm: Ver Cuenta Corriente Individual</t>
  </si>
  <si>
    <t>0.5h</t>
  </si>
  <si>
    <t>2.5h</t>
  </si>
  <si>
    <t>Maquetación de Pantallas de Pagos: Pantalla 1: Definición de Pagos por Mensualidad y Extraordinarios</t>
  </si>
  <si>
    <t>9/27/2013 12:00:00 PM</t>
  </si>
  <si>
    <t>9/27/2013 4:00:00 PM</t>
  </si>
  <si>
    <t>Maquetación de Pantallas de Pagos: Pantalla 2 Detalles de Pagos por Mensualidad</t>
  </si>
  <si>
    <t>Listado de Estudiantes (filtros)</t>
  </si>
  <si>
    <t>Exportar Listado</t>
  </si>
  <si>
    <t>Historial de Pagos por Estudiante</t>
  </si>
  <si>
    <t>Información Individual de Transacción</t>
  </si>
  <si>
    <t>Creación de Transacciones de ajuste</t>
  </si>
  <si>
    <t>Log de Transacciones</t>
  </si>
  <si>
    <t>10/21/2013 5:00:00 PM</t>
  </si>
  <si>
    <t>10/22/2013 10:00:00 AM</t>
  </si>
  <si>
    <t>Información de Pagos (Precios)</t>
  </si>
  <si>
    <t>Creación de pagos</t>
  </si>
  <si>
    <t>10/8/2013 12:00:00 PM</t>
  </si>
  <si>
    <t>Edición y eliminación de pagos</t>
  </si>
  <si>
    <t>Listado de pagos</t>
  </si>
  <si>
    <t>10/9/2013 10:00:00 AM</t>
  </si>
  <si>
    <t>Donantes</t>
  </si>
  <si>
    <t>Creación de donante</t>
  </si>
  <si>
    <t>10/9/2013 4:00:00 PM</t>
  </si>
  <si>
    <t>10/9/2013 7:00:00 PM</t>
  </si>
  <si>
    <t>Edición y eliminación de donantes</t>
  </si>
  <si>
    <t>10/10/2013 9:00:00 AM</t>
  </si>
  <si>
    <t>10/10/2013 10:00:00 AM</t>
  </si>
  <si>
    <t>Listado de donantes</t>
  </si>
  <si>
    <t>10/10/2013 12:00:00 PM</t>
  </si>
  <si>
    <t>Maquetación de Becas</t>
  </si>
  <si>
    <t>Maquetación Pantalla 1: Listado de Programas de Becas</t>
  </si>
  <si>
    <t>Maquetación Pantalla 2: Agregar Programa de Becas</t>
  </si>
  <si>
    <t>10/1/2013 5:00:00 PM</t>
  </si>
  <si>
    <t>Maquetación Pantalla 3: Listado de Donantes</t>
  </si>
  <si>
    <t>10/1/2013 7:00:00 PM</t>
  </si>
  <si>
    <t>Maquetación Pantalla 4: Agregar Donante</t>
  </si>
  <si>
    <t>10/2/2013 9:00:00 AM</t>
  </si>
  <si>
    <t>10/2/2013 10:00:00 AM</t>
  </si>
  <si>
    <t>Maquetación Pantalla 5: Listado de Estudiantes Becados</t>
  </si>
  <si>
    <t>Maquetación Pantalla 6: Asignar Beca a Estudiante</t>
  </si>
  <si>
    <t>10/2/2013 8:00:00 AM</t>
  </si>
  <si>
    <t>Creación de becas</t>
  </si>
  <si>
    <t>10/10/2013 6:00:00 PM</t>
  </si>
  <si>
    <t>Edición y eliminación de becas</t>
  </si>
  <si>
    <t>10/11/2013 10:00:00 AM</t>
  </si>
  <si>
    <t>Listado de becas</t>
  </si>
  <si>
    <t>10/11/2013 12:00:00 PM</t>
  </si>
  <si>
    <t>Asignación de Becas</t>
  </si>
  <si>
    <t>Creación de asignación de beca</t>
  </si>
  <si>
    <t>10/11/2013 7:00:00 PM</t>
  </si>
  <si>
    <t>Edición y eliminación de asignación de beca</t>
  </si>
  <si>
    <t>10/14/2013 9:00:00 AM</t>
  </si>
  <si>
    <t>10/14/2013 11:00:00 AM</t>
  </si>
  <si>
    <t>Listado de asignaciones</t>
  </si>
  <si>
    <t>10/14/2013 1:00:00 PM</t>
  </si>
  <si>
    <t>Asignación por Grupo</t>
  </si>
  <si>
    <t>10/14/2013 3:00:00 PM</t>
  </si>
  <si>
    <t>10/14/2013 4:00:00 PM</t>
  </si>
  <si>
    <t>Procesos Automáticos</t>
  </si>
  <si>
    <t>Recepción de Pagos Banrural</t>
  </si>
  <si>
    <t>10/15/2013 11:00:00 AM</t>
  </si>
  <si>
    <t>10/17/2013 11:00:00 AM</t>
  </si>
  <si>
    <t>Cargo a Cuenta Corriente</t>
  </si>
  <si>
    <t>10/17/2013 5:00:00 PM</t>
  </si>
  <si>
    <t>Desembolsos de Becas</t>
  </si>
  <si>
    <t>10/18/2013 10:00:00 AM</t>
  </si>
  <si>
    <t>Recordatorios de pago</t>
  </si>
  <si>
    <t>10/18/2013 1:00:00 PM</t>
  </si>
  <si>
    <t>Notificaciones de Pago</t>
  </si>
  <si>
    <t>Listado de notificaciones de pago</t>
  </si>
  <si>
    <t>10/18/2013 3:00:00 PM</t>
  </si>
  <si>
    <t>10/18/2013 4:00:00 PM</t>
  </si>
  <si>
    <t>Edición de notificaciones de pago</t>
  </si>
  <si>
    <t>10/18/2013 6:00:00 PM</t>
  </si>
  <si>
    <t>Evaluación a jerarquía superior</t>
  </si>
  <si>
    <t>Listado de Información</t>
  </si>
  <si>
    <t>10/21/2013 6:00:00 PM</t>
  </si>
  <si>
    <t>Creación de Indicadores</t>
  </si>
  <si>
    <t>10/22/2013 6:00:00 PM</t>
  </si>
  <si>
    <t>Log de Accesos</t>
  </si>
  <si>
    <t>Realizar filtros por empleado</t>
  </si>
  <si>
    <t>Reportes de Rendimiento de Estudiantes</t>
  </si>
  <si>
    <t>Reporte de Lecciones Finalizadas</t>
  </si>
  <si>
    <t>Reporte de Eficiencia en Actividades</t>
  </si>
  <si>
    <t>10/18/2013 5:00:00 PM</t>
  </si>
  <si>
    <t>Calificaciones y Comentarios por Profesor</t>
  </si>
  <si>
    <t>Funciones Generales</t>
  </si>
  <si>
    <t>Integración de Perfil</t>
  </si>
  <si>
    <t>10/17/2013 12:00:00 PM</t>
  </si>
  <si>
    <t>Intereses</t>
  </si>
  <si>
    <t>Agregar interés</t>
  </si>
  <si>
    <t>editar y Eliminar interés</t>
  </si>
  <si>
    <t>10/17/2013 6:00:00 PM</t>
  </si>
  <si>
    <t>Listado de intereses</t>
  </si>
  <si>
    <t>Integración Centro de soporte</t>
  </si>
  <si>
    <t>Nuevo ticket de usuario</t>
  </si>
  <si>
    <t>10/8/2013 1:00:00 PM</t>
  </si>
  <si>
    <t>Responde ticket</t>
  </si>
  <si>
    <t>10/8/2013 3:00:00 PM</t>
  </si>
  <si>
    <t>10/8/2013 5:00:00 PM</t>
  </si>
  <si>
    <t>Listado de tickets creados</t>
  </si>
  <si>
    <t>Centro de mensajes</t>
  </si>
  <si>
    <t>Listado de mensajes</t>
  </si>
  <si>
    <t>Nuevo mensaje  * revisar autocomplete</t>
  </si>
  <si>
    <t>10/21/2013 11:00:00 AM</t>
  </si>
  <si>
    <t>Responder Mensajes</t>
  </si>
  <si>
    <t>10/21/2013 4:00:00 PM</t>
  </si>
  <si>
    <t>Destinatarios múltiples</t>
  </si>
  <si>
    <t>10/21/2013 7:00:00 PM</t>
  </si>
  <si>
    <t>Calendario de usuarios</t>
  </si>
  <si>
    <t>10/23/2013 11:00:00 AM</t>
  </si>
  <si>
    <t>Maquetación de calendario de usuarios</t>
  </si>
  <si>
    <t>Mes</t>
  </si>
  <si>
    <t>Semana</t>
  </si>
  <si>
    <t>día</t>
  </si>
  <si>
    <t>Nuevos eventos</t>
  </si>
  <si>
    <t>10/9/2013 12:00:00 PM</t>
  </si>
  <si>
    <t>Editar y eliminar evento</t>
  </si>
  <si>
    <t>10/9/2013 1:00:00 PM</t>
  </si>
  <si>
    <t>Múltiples destinatarios</t>
  </si>
  <si>
    <t>10/9/2013 3:00:00 PM</t>
  </si>
  <si>
    <t>10/9/2013 6:00:00 PM</t>
  </si>
  <si>
    <t>Calendario por mes</t>
  </si>
  <si>
    <t>10/22/2013 9:00:00 AM</t>
  </si>
  <si>
    <t>10/22/2013 1:00:00 PM</t>
  </si>
  <si>
    <t>Calendario por semana</t>
  </si>
  <si>
    <t>10/22/2013 3:00:00 PM</t>
  </si>
  <si>
    <t>Calendario por día</t>
  </si>
  <si>
    <t>Autenticación</t>
  </si>
  <si>
    <t>Registro</t>
  </si>
  <si>
    <t>10/10/2013 5:00:00 PM</t>
  </si>
  <si>
    <t>10/11/2013 11:00:00 AM</t>
  </si>
  <si>
    <t>Funcionalidades especiales para estudiantes</t>
  </si>
  <si>
    <t>Maquetación de dashboard de estudiante</t>
  </si>
  <si>
    <t>9/10/2013 1:00:00 PM</t>
  </si>
  <si>
    <t>Dashboard de estudiante</t>
  </si>
  <si>
    <t>Maquetación de Pantalla 3: Plat/Educ: Historial de Pago del Estudiante. Cuenta Individual.</t>
  </si>
  <si>
    <t>9/26/2013 4:30:00 PM</t>
  </si>
  <si>
    <t>Revisión de historial de pago de estudiante</t>
  </si>
  <si>
    <t>Módulos y lecciones (Barra lateral de estudiantes)</t>
  </si>
  <si>
    <t>10/10/2013 4:00:00 PM</t>
  </si>
  <si>
    <t>Consumir lección individual</t>
  </si>
  <si>
    <t>Libro</t>
  </si>
  <si>
    <t>Audio</t>
  </si>
  <si>
    <t>Video</t>
  </si>
  <si>
    <t>Material Corto / Texto</t>
  </si>
  <si>
    <t>Diálogo</t>
  </si>
  <si>
    <t>10/14/2013 10:00:00 AM</t>
  </si>
  <si>
    <t>Lab. De escritura</t>
  </si>
  <si>
    <t>10/15/2013 10:00:00 AM</t>
  </si>
  <si>
    <t>Sopa de letras</t>
  </si>
  <si>
    <t>10/15/2013 4:00:00 PM</t>
  </si>
  <si>
    <t>Ordenamiento de conceptos</t>
  </si>
  <si>
    <t>10/11/2013 4:00:00 PM</t>
  </si>
  <si>
    <t>Apareamiento de conceptos</t>
  </si>
  <si>
    <t>10/16/2013 10:00:00 AM</t>
  </si>
  <si>
    <t>Archivo de soporte</t>
  </si>
  <si>
    <t>10/16/2013 12:00:00 PM</t>
  </si>
  <si>
    <t>Comentarios a lección</t>
  </si>
  <si>
    <t>Glosario</t>
  </si>
  <si>
    <t>Creación de termino de glosario</t>
  </si>
  <si>
    <t>10/17/2013 10:00:00 AM</t>
  </si>
  <si>
    <t>Edición y eliminación de glosario</t>
  </si>
  <si>
    <t>Listado de términos de glosario</t>
  </si>
  <si>
    <t>Integración con estudiante</t>
  </si>
  <si>
    <t>10/17/2013 7:00:00 PM</t>
  </si>
  <si>
    <t>Correcciones a Dashboard de Estudiante (carrusel, calendario, etc.)</t>
  </si>
  <si>
    <t>9/12/2013 5:00:00 PM</t>
  </si>
  <si>
    <t>Progreso de estudiante</t>
  </si>
  <si>
    <t>Maquetación de progreso de estudiante</t>
  </si>
  <si>
    <t>9/27/2013 7:00:00 PM</t>
  </si>
  <si>
    <t>Progreso Materia</t>
  </si>
  <si>
    <t>10/14/2013 7:00:00 PM</t>
  </si>
  <si>
    <t>Progreso modulo</t>
  </si>
  <si>
    <t>10/15/2013 9:00:00 AM</t>
  </si>
  <si>
    <t>10/15/2013 12:00:00 PM</t>
  </si>
  <si>
    <t>Progreso lección</t>
  </si>
  <si>
    <t>Materiales Didácticos</t>
  </si>
  <si>
    <t>Listado y búsqueda avanzada de materiales didácticos</t>
  </si>
  <si>
    <t>9/6/2013 9:00:00 AM</t>
  </si>
  <si>
    <t>9/6/2013 11:00:00 AM</t>
  </si>
  <si>
    <t>Árbol de lectura</t>
  </si>
  <si>
    <t>10/18/2013 9:00:00 AM</t>
  </si>
  <si>
    <t>Paisaje</t>
  </si>
  <si>
    <t>Maquetación de paisaje y tienda</t>
  </si>
  <si>
    <t>Administración de paisaje</t>
  </si>
  <si>
    <t>Maquetación de perfil de admisión: Pantalla 3: Gestión de Admisión</t>
  </si>
  <si>
    <t>9/12/2013 9:00:00 AM</t>
  </si>
  <si>
    <t>Maquetación de Perfil de Admisión: Pantalla 4: Perfil Individual</t>
  </si>
  <si>
    <t>Admisiones e Inscripciones</t>
  </si>
  <si>
    <t>Funcionalidades especiales para encargados</t>
  </si>
  <si>
    <t>Maquetación de Pantalla 4: Plat/Educ: Home de Cuentas Corrientes del Encargado</t>
  </si>
  <si>
    <t>9/27/2013 10:00:00 AM</t>
  </si>
  <si>
    <t>Tomar materias</t>
  </si>
  <si>
    <t>10/11/2013 6:00:00 PM</t>
  </si>
  <si>
    <t>Listado de estudiantes (Progreso)</t>
  </si>
  <si>
    <t>Enlazar nuevos estudiantes</t>
  </si>
  <si>
    <t>Admisiones</t>
  </si>
  <si>
    <t>Cuenta corriente de estudiantes relacionados</t>
  </si>
  <si>
    <t>Maquetación de Dashboard de Tutor</t>
  </si>
  <si>
    <t>0. Home de Administración de Lecciones</t>
  </si>
  <si>
    <t>1a. Listado de Lecciones</t>
  </si>
  <si>
    <t>10/3/2013 1:00:00 PM</t>
  </si>
  <si>
    <t>1b. Estructura de Lección</t>
  </si>
  <si>
    <t>10/3/2013 3:00:00 PM</t>
  </si>
  <si>
    <t>1c. Listado de Estudiantes por 1 material didáctico</t>
  </si>
  <si>
    <t>2a. Listado de Estudiantes</t>
  </si>
  <si>
    <t>2b. Listado de Lecciones estudiante individual</t>
  </si>
  <si>
    <t>2c. Estructura de Lección</t>
  </si>
  <si>
    <t>3. Material Didáctico Individual de Estudiante Individual</t>
  </si>
  <si>
    <t>Funcionalidades especiales para profesores</t>
  </si>
  <si>
    <t>Listado de estudiantes que atiende</t>
  </si>
  <si>
    <t>Listado de lecciones</t>
  </si>
  <si>
    <t>Calificar</t>
  </si>
  <si>
    <t>Comentarios a lección profesor</t>
  </si>
  <si>
    <t>Calificar foros, blog, investigaciones</t>
  </si>
  <si>
    <t>Calificar cuestionarios</t>
  </si>
  <si>
    <t>Funcionalidades especiales Coordinadores, supervisores y directores</t>
  </si>
  <si>
    <t>Revisión de permisos por reporte</t>
  </si>
  <si>
    <t>10/14/2013 6:00:00 PM</t>
  </si>
  <si>
    <t>Edición de notas</t>
  </si>
  <si>
    <t>24h</t>
  </si>
  <si>
    <t>Comienzo Excel</t>
  </si>
  <si>
    <t>Fin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</si>
</sst>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0" xfId="0" applyFont="1"/>
    <xf numFmtId="0" fontId="1" fillId="2" borderId="3" xfId="0" applyFont="1" applyFill="1" applyBorder="1"/>
    <xf numFmtId="0" fontId="0" fillId="0" borderId="4" xfId="0" applyBorder="1"/>
    <xf numFmtId="0" fontId="2" fillId="0" borderId="5" xfId="0" applyFont="1" applyBorder="1"/>
    <xf numFmtId="0" fontId="0" fillId="0" borderId="2" xfId="0" applyBorder="1"/>
    <xf numFmtId="0" fontId="1" fillId="2" borderId="6" xfId="0" applyFont="1" applyFill="1" applyBorder="1"/>
    <xf numFmtId="0" fontId="0" fillId="0" borderId="7" xfId="0" applyBorder="1"/>
    <xf numFmtId="0" fontId="0" fillId="3" borderId="8" xfId="0" applyFill="1" applyBorder="1"/>
    <xf numFmtId="0" fontId="0" fillId="3" borderId="3" xfId="0" applyFill="1" applyBorder="1"/>
    <xf numFmtId="0" fontId="0" fillId="3" borderId="9" xfId="0" applyFill="1" applyBorder="1"/>
    <xf numFmtId="0" fontId="0" fillId="4" borderId="8" xfId="0" applyFill="1" applyBorder="1"/>
    <xf numFmtId="0" fontId="0" fillId="4" borderId="3" xfId="0" applyFill="1" applyBorder="1"/>
    <xf numFmtId="0" fontId="0" fillId="4" borderId="9" xfId="0" applyFill="1" applyBorder="1"/>
    <xf numFmtId="0" fontId="0" fillId="5" borderId="8" xfId="0" applyFill="1" applyBorder="1"/>
    <xf numFmtId="0" fontId="0" fillId="5" borderId="3" xfId="0" applyFill="1" applyBorder="1"/>
    <xf numFmtId="0" fontId="0" fillId="5" borderId="9" xfId="0" applyFill="1" applyBorder="1"/>
    <xf numFmtId="0" fontId="0" fillId="6" borderId="8" xfId="0" applyFill="1" applyBorder="1"/>
    <xf numFmtId="0" fontId="0" fillId="6" borderId="3" xfId="0" applyFill="1" applyBorder="1"/>
    <xf numFmtId="0" fontId="0" fillId="6" borderId="9" xfId="0" applyFill="1" applyBorder="1"/>
    <xf numFmtId="0" fontId="0" fillId="7" borderId="2" xfId="0" applyFill="1" applyBorder="1"/>
    <xf numFmtId="22" fontId="0" fillId="7" borderId="2" xfId="0" applyNumberFormat="1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4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19.85546875" bestFit="1" customWidth="1"/>
    <col min="2" max="2" width="26.5703125" customWidth="1"/>
    <col min="3" max="3" width="76.140625" customWidth="1"/>
    <col min="4" max="4" width="15.85546875" bestFit="1" customWidth="1"/>
    <col min="5" max="6" width="22" bestFit="1" customWidth="1"/>
    <col min="7" max="7" width="12" bestFit="1" customWidth="1"/>
    <col min="8" max="8" width="29.85546875" bestFit="1" customWidth="1"/>
    <col min="9" max="9" width="20" bestFit="1" customWidth="1"/>
    <col min="10" max="10" width="16.28515625" bestFit="1" customWidth="1"/>
    <col min="11" max="11" width="15.7109375" bestFit="1" customWidth="1"/>
  </cols>
  <sheetData>
    <row r="1" spans="1:12" s="1" customFormat="1" ht="16.5" thickBo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3" t="s">
        <v>549</v>
      </c>
      <c r="K1" s="3" t="s">
        <v>550</v>
      </c>
    </row>
    <row r="2" spans="1:12" s="2" customFormat="1" ht="15.75" thickBot="1" x14ac:dyDescent="0.3">
      <c r="A2" s="4" t="s">
        <v>30</v>
      </c>
      <c r="B2" s="22" t="s">
        <v>58</v>
      </c>
      <c r="C2" s="22" t="s">
        <v>59</v>
      </c>
      <c r="D2" s="22" t="s">
        <v>20</v>
      </c>
      <c r="E2" s="22" t="s">
        <v>60</v>
      </c>
      <c r="F2" s="22" t="s">
        <v>61</v>
      </c>
      <c r="G2" s="22" t="s">
        <v>20</v>
      </c>
      <c r="H2" s="22" t="s">
        <v>16</v>
      </c>
      <c r="I2" s="22" t="s">
        <v>38</v>
      </c>
      <c r="J2" s="23">
        <f>DATEVALUE(MID(LEFT(E2,SEARCH(" ",E2)),SEARCH("/",LEFT(E2,SEARCH(" ",E2)))+1,SEARCH("/",LEFT(E2,SEARCH(" ",E2)),SEARCH("/",LEFT(E2,SEARCH(" ",E2)))+1) - SEARCH("/",LEFT(E2,SEARCH(" ",E2))) -1)&amp;"/" &amp; LEFT(LEFT(E2,SEARCH(" ",E2)),SEARCH("/",LEFT(E2,SEARCH(" ",E2)))-1)&amp;"/"&amp; "2013") + TIMEVALUE(MID(MID(E2,SEARCH(" ",E2)+1,30),1,SEARCH(":",MID(E2,SEARCH(" ",E2)+1,30),SEARCH(":",MID(E2,SEARCH(" ",E2)+1,30))+1)-1)&amp; " " &amp; IF(ISERROR(SEARCH("AM", MID(E2,SEARCH(" ",E2)+1,30))),IF(ISERROR(SEARCH("PM", MID(E2,SEARCH(" ",E2)+1,30))),"error", "p. m."), "a. m."))</f>
        <v>41526.375</v>
      </c>
      <c r="K2" s="23">
        <f>DATEVALUE(MID(LEFT(F2,SEARCH(" ",F2)),SEARCH("/",LEFT(F2,SEARCH(" ",F2)))+1,SEARCH("/",LEFT(F2,SEARCH(" ",F2)),SEARCH("/",LEFT(F2,SEARCH(" ",F2)))+1) - SEARCH("/",LEFT(F2,SEARCH(" ",F2))) -1)&amp;"/" &amp; LEFT(LEFT(F2,SEARCH(" ",F2)),SEARCH("/",LEFT(F2,SEARCH(" ",F2)))-1)&amp;"/"&amp; "2013") + TIMEVALUE(MID(MID(F2,SEARCH(" ",F2)+1,30),1,SEARCH(":",MID(F2,SEARCH(" ",F2)+1,30),SEARCH(":",MID(F2,SEARCH(" ",F2)+1,30))+1)-1)&amp; " " &amp; IF(ISERROR(SEARCH("AM", MID(F2,SEARCH(" ",F2)+1,30))),IF(ISERROR(SEARCH("PM", MID(F2,SEARCH(" ",F2)+1,30))),"error", "p. m."), "a. m."))</f>
        <v>41526.416666666664</v>
      </c>
      <c r="L2" s="5"/>
    </row>
    <row r="3" spans="1:12" s="2" customFormat="1" ht="15.75" thickBot="1" x14ac:dyDescent="0.3">
      <c r="A3" s="4" t="s">
        <v>30</v>
      </c>
      <c r="B3" s="24" t="s">
        <v>58</v>
      </c>
      <c r="C3" s="24" t="s">
        <v>62</v>
      </c>
      <c r="D3" s="24" t="s">
        <v>20</v>
      </c>
      <c r="E3" s="24" t="s">
        <v>61</v>
      </c>
      <c r="F3" s="24" t="s">
        <v>63</v>
      </c>
      <c r="G3" s="24" t="s">
        <v>20</v>
      </c>
      <c r="H3" s="24" t="s">
        <v>16</v>
      </c>
      <c r="I3" s="24" t="s">
        <v>38</v>
      </c>
      <c r="J3" s="23">
        <f>DATEVALUE(MID(LEFT(E3,SEARCH(" ",E3)),SEARCH("/",LEFT(E3,SEARCH(" ",E3)))+1,SEARCH("/",LEFT(E3,SEARCH(" ",E3)),SEARCH("/",LEFT(E3,SEARCH(" ",E3)))+1) - SEARCH("/",LEFT(E3,SEARCH(" ",E3))) -1)&amp;"/" &amp; LEFT(LEFT(E3,SEARCH(" ",E3)),SEARCH("/",LEFT(E3,SEARCH(" ",E3)))-1)&amp;"/"&amp; "2013") + TIMEVALUE(MID(MID(E3,SEARCH(" ",E3)+1,30),1,SEARCH(":",MID(E3,SEARCH(" ",E3)+1,30),SEARCH(":",MID(E3,SEARCH(" ",E3)+1,30))+1)-1)&amp; " " &amp; IF(ISERROR(SEARCH("AM", MID(E3,SEARCH(" ",E3)+1,30))),IF(ISERROR(SEARCH("PM", MID(E3,SEARCH(" ",E3)+1,30))),"error", "p. m."), "a. m."))</f>
        <v>41526.416666666664</v>
      </c>
      <c r="K3" s="23">
        <f>DATEVALUE(MID(LEFT(F3,SEARCH(" ",F3)),SEARCH("/",LEFT(F3,SEARCH(" ",F3)))+1,SEARCH("/",LEFT(F3,SEARCH(" ",F3)),SEARCH("/",LEFT(F3,SEARCH(" ",F3)))+1) - SEARCH("/",LEFT(F3,SEARCH(" ",F3))) -1)&amp;"/" &amp; LEFT(LEFT(F3,SEARCH(" ",F3)),SEARCH("/",LEFT(F3,SEARCH(" ",F3)))-1)&amp;"/"&amp; "2013") + TIMEVALUE(MID(MID(F3,SEARCH(" ",F3)+1,30),1,SEARCH(":",MID(F3,SEARCH(" ",F3)+1,30),SEARCH(":",MID(F3,SEARCH(" ",F3)+1,30))+1)-1)&amp; " " &amp; IF(ISERROR(SEARCH("AM", MID(F3,SEARCH(" ",F3)+1,30))),IF(ISERROR(SEARCH("PM", MID(F3,SEARCH(" ",F3)+1,30))),"error", "p. m."), "a. m."))</f>
        <v>41526.458333333336</v>
      </c>
      <c r="L3" s="5"/>
    </row>
    <row r="4" spans="1:12" s="2" customFormat="1" ht="15.75" thickBot="1" x14ac:dyDescent="0.3">
      <c r="A4" s="4" t="s">
        <v>30</v>
      </c>
      <c r="B4" s="24" t="s">
        <v>58</v>
      </c>
      <c r="C4" s="24" t="s">
        <v>64</v>
      </c>
      <c r="D4" s="24" t="s">
        <v>20</v>
      </c>
      <c r="E4" s="24" t="s">
        <v>63</v>
      </c>
      <c r="F4" s="24" t="s">
        <v>65</v>
      </c>
      <c r="G4" s="24" t="s">
        <v>20</v>
      </c>
      <c r="H4" s="24" t="s">
        <v>16</v>
      </c>
      <c r="I4" s="24" t="s">
        <v>38</v>
      </c>
      <c r="J4" s="23">
        <f>DATEVALUE(MID(LEFT(E4,SEARCH(" ",E4)),SEARCH("/",LEFT(E4,SEARCH(" ",E4)))+1,SEARCH("/",LEFT(E4,SEARCH(" ",E4)),SEARCH("/",LEFT(E4,SEARCH(" ",E4)))+1) - SEARCH("/",LEFT(E4,SEARCH(" ",E4))) -1)&amp;"/" &amp; LEFT(LEFT(E4,SEARCH(" ",E4)),SEARCH("/",LEFT(E4,SEARCH(" ",E4)))-1)&amp;"/"&amp; "2013") + TIMEVALUE(MID(MID(E4,SEARCH(" ",E4)+1,30),1,SEARCH(":",MID(E4,SEARCH(" ",E4)+1,30),SEARCH(":",MID(E4,SEARCH(" ",E4)+1,30))+1)-1)&amp; " " &amp; IF(ISERROR(SEARCH("AM", MID(E4,SEARCH(" ",E4)+1,30))),IF(ISERROR(SEARCH("PM", MID(E4,SEARCH(" ",E4)+1,30))),"error", "p. m."), "a. m."))</f>
        <v>41526.458333333336</v>
      </c>
      <c r="K4" s="23">
        <f>DATEVALUE(MID(LEFT(F4,SEARCH(" ",F4)),SEARCH("/",LEFT(F4,SEARCH(" ",F4)))+1,SEARCH("/",LEFT(F4,SEARCH(" ",F4)),SEARCH("/",LEFT(F4,SEARCH(" ",F4)))+1) - SEARCH("/",LEFT(F4,SEARCH(" ",F4))) -1)&amp;"/" &amp; LEFT(LEFT(F4,SEARCH(" ",F4)),SEARCH("/",LEFT(F4,SEARCH(" ",F4)))-1)&amp;"/"&amp; "2013") + TIMEVALUE(MID(MID(F4,SEARCH(" ",F4)+1,30),1,SEARCH(":",MID(F4,SEARCH(" ",F4)+1,30),SEARCH(":",MID(F4,SEARCH(" ",F4)+1,30))+1)-1)&amp; " " &amp; IF(ISERROR(SEARCH("AM", MID(F4,SEARCH(" ",F4)+1,30))),IF(ISERROR(SEARCH("PM", MID(F4,SEARCH(" ",F4)+1,30))),"error", "p. m."), "a. m."))</f>
        <v>41526.5</v>
      </c>
      <c r="L4" s="5"/>
    </row>
    <row r="5" spans="1:12" s="2" customFormat="1" ht="15.75" thickBot="1" x14ac:dyDescent="0.3">
      <c r="A5" s="4" t="s">
        <v>30</v>
      </c>
      <c r="B5" s="24" t="s">
        <v>58</v>
      </c>
      <c r="C5" s="24" t="s">
        <v>66</v>
      </c>
      <c r="D5" s="24" t="s">
        <v>20</v>
      </c>
      <c r="E5" s="24" t="s">
        <v>65</v>
      </c>
      <c r="F5" s="24" t="s">
        <v>67</v>
      </c>
      <c r="G5" s="24" t="s">
        <v>20</v>
      </c>
      <c r="H5" s="24" t="s">
        <v>16</v>
      </c>
      <c r="I5" s="24" t="s">
        <v>38</v>
      </c>
      <c r="J5" s="23">
        <f>DATEVALUE(MID(LEFT(E5,SEARCH(" ",E5)),SEARCH("/",LEFT(E5,SEARCH(" ",E5)))+1,SEARCH("/",LEFT(E5,SEARCH(" ",E5)),SEARCH("/",LEFT(E5,SEARCH(" ",E5)))+1) - SEARCH("/",LEFT(E5,SEARCH(" ",E5))) -1)&amp;"/" &amp; LEFT(LEFT(E5,SEARCH(" ",E5)),SEARCH("/",LEFT(E5,SEARCH(" ",E5)))-1)&amp;"/"&amp; "2013") + TIMEVALUE(MID(MID(E5,SEARCH(" ",E5)+1,30),1,SEARCH(":",MID(E5,SEARCH(" ",E5)+1,30),SEARCH(":",MID(E5,SEARCH(" ",E5)+1,30))+1)-1)&amp; " " &amp; IF(ISERROR(SEARCH("AM", MID(E5,SEARCH(" ",E5)+1,30))),IF(ISERROR(SEARCH("PM", MID(E5,SEARCH(" ",E5)+1,30))),"error", "p. m."), "a. m."))</f>
        <v>41526.5</v>
      </c>
      <c r="K5" s="23">
        <f>DATEVALUE(MID(LEFT(F5,SEARCH(" ",F5)),SEARCH("/",LEFT(F5,SEARCH(" ",F5)))+1,SEARCH("/",LEFT(F5,SEARCH(" ",F5)),SEARCH("/",LEFT(F5,SEARCH(" ",F5)))+1) - SEARCH("/",LEFT(F5,SEARCH(" ",F5))) -1)&amp;"/" &amp; LEFT(LEFT(F5,SEARCH(" ",F5)),SEARCH("/",LEFT(F5,SEARCH(" ",F5)))-1)&amp;"/"&amp; "2013") + TIMEVALUE(MID(MID(F5,SEARCH(" ",F5)+1,30),1,SEARCH(":",MID(F5,SEARCH(" ",F5)+1,30),SEARCH(":",MID(F5,SEARCH(" ",F5)+1,30))+1)-1)&amp; " " &amp; IF(ISERROR(SEARCH("AM", MID(F5,SEARCH(" ",F5)+1,30))),IF(ISERROR(SEARCH("PM", MID(F5,SEARCH(" ",F5)+1,30))),"error", "p. m."), "a. m."))</f>
        <v>41526.541666666664</v>
      </c>
      <c r="L5" s="5"/>
    </row>
    <row r="6" spans="1:12" s="2" customFormat="1" ht="15.75" thickBot="1" x14ac:dyDescent="0.3">
      <c r="A6" s="4" t="s">
        <v>30</v>
      </c>
      <c r="B6" s="24" t="s">
        <v>58</v>
      </c>
      <c r="C6" s="24" t="s">
        <v>68</v>
      </c>
      <c r="D6" s="24" t="s">
        <v>20</v>
      </c>
      <c r="E6" s="24" t="s">
        <v>69</v>
      </c>
      <c r="F6" s="24" t="s">
        <v>70</v>
      </c>
      <c r="G6" s="24" t="s">
        <v>20</v>
      </c>
      <c r="H6" s="24" t="s">
        <v>16</v>
      </c>
      <c r="I6" s="24" t="s">
        <v>38</v>
      </c>
      <c r="J6" s="23">
        <f>DATEVALUE(MID(LEFT(E6,SEARCH(" ",E6)),SEARCH("/",LEFT(E6,SEARCH(" ",E6)))+1,SEARCH("/",LEFT(E6,SEARCH(" ",E6)),SEARCH("/",LEFT(E6,SEARCH(" ",E6)))+1) - SEARCH("/",LEFT(E6,SEARCH(" ",E6))) -1)&amp;"/" &amp; LEFT(LEFT(E6,SEARCH(" ",E6)),SEARCH("/",LEFT(E6,SEARCH(" ",E6)))-1)&amp;"/"&amp; "2013") + TIMEVALUE(MID(MID(E6,SEARCH(" ",E6)+1,30),1,SEARCH(":",MID(E6,SEARCH(" ",E6)+1,30),SEARCH(":",MID(E6,SEARCH(" ",E6)+1,30))+1)-1)&amp; " " &amp; IF(ISERROR(SEARCH("AM", MID(E6,SEARCH(" ",E6)+1,30))),IF(ISERROR(SEARCH("PM", MID(E6,SEARCH(" ",E6)+1,30))),"error", "p. m."), "a. m."))</f>
        <v>41526.625</v>
      </c>
      <c r="K6" s="23">
        <f>DATEVALUE(MID(LEFT(F6,SEARCH(" ",F6)),SEARCH("/",LEFT(F6,SEARCH(" ",F6)))+1,SEARCH("/",LEFT(F6,SEARCH(" ",F6)),SEARCH("/",LEFT(F6,SEARCH(" ",F6)))+1) - SEARCH("/",LEFT(F6,SEARCH(" ",F6))) -1)&amp;"/" &amp; LEFT(LEFT(F6,SEARCH(" ",F6)),SEARCH("/",LEFT(F6,SEARCH(" ",F6)))-1)&amp;"/"&amp; "2013") + TIMEVALUE(MID(MID(F6,SEARCH(" ",F6)+1,30),1,SEARCH(":",MID(F6,SEARCH(" ",F6)+1,30),SEARCH(":",MID(F6,SEARCH(" ",F6)+1,30))+1)-1)&amp; " " &amp; IF(ISERROR(SEARCH("AM", MID(F6,SEARCH(" ",F6)+1,30))),IF(ISERROR(SEARCH("PM", MID(F6,SEARCH(" ",F6)+1,30))),"error", "p. m."), "a. m."))</f>
        <v>41526.666666666664</v>
      </c>
      <c r="L6" s="5"/>
    </row>
    <row r="7" spans="1:12" s="2" customFormat="1" ht="15.75" thickBot="1" x14ac:dyDescent="0.3">
      <c r="A7" s="4" t="s">
        <v>30</v>
      </c>
      <c r="B7" s="24" t="s">
        <v>71</v>
      </c>
      <c r="C7" s="24" t="s">
        <v>72</v>
      </c>
      <c r="D7" s="24" t="s">
        <v>20</v>
      </c>
      <c r="E7" s="24" t="s">
        <v>70</v>
      </c>
      <c r="F7" s="24" t="s">
        <v>73</v>
      </c>
      <c r="G7" s="24" t="s">
        <v>20</v>
      </c>
      <c r="H7" s="24" t="s">
        <v>16</v>
      </c>
      <c r="I7" s="24" t="s">
        <v>38</v>
      </c>
      <c r="J7" s="23">
        <f>DATEVALUE(MID(LEFT(E7,SEARCH(" ",E7)),SEARCH("/",LEFT(E7,SEARCH(" ",E7)))+1,SEARCH("/",LEFT(E7,SEARCH(" ",E7)),SEARCH("/",LEFT(E7,SEARCH(" ",E7)))+1) - SEARCH("/",LEFT(E7,SEARCH(" ",E7))) -1)&amp;"/" &amp; LEFT(LEFT(E7,SEARCH(" ",E7)),SEARCH("/",LEFT(E7,SEARCH(" ",E7)))-1)&amp;"/"&amp; "2013") + TIMEVALUE(MID(MID(E7,SEARCH(" ",E7)+1,30),1,SEARCH(":",MID(E7,SEARCH(" ",E7)+1,30),SEARCH(":",MID(E7,SEARCH(" ",E7)+1,30))+1)-1)&amp; " " &amp; IF(ISERROR(SEARCH("AM", MID(E7,SEARCH(" ",E7)+1,30))),IF(ISERROR(SEARCH("PM", MID(E7,SEARCH(" ",E7)+1,30))),"error", "p. m."), "a. m."))</f>
        <v>41526.666666666664</v>
      </c>
      <c r="K7" s="23">
        <f>DATEVALUE(MID(LEFT(F7,SEARCH(" ",F7)),SEARCH("/",LEFT(F7,SEARCH(" ",F7)))+1,SEARCH("/",LEFT(F7,SEARCH(" ",F7)),SEARCH("/",LEFT(F7,SEARCH(" ",F7)))+1) - SEARCH("/",LEFT(F7,SEARCH(" ",F7))) -1)&amp;"/" &amp; LEFT(LEFT(F7,SEARCH(" ",F7)),SEARCH("/",LEFT(F7,SEARCH(" ",F7)))-1)&amp;"/"&amp; "2013") + TIMEVALUE(MID(MID(F7,SEARCH(" ",F7)+1,30),1,SEARCH(":",MID(F7,SEARCH(" ",F7)+1,30),SEARCH(":",MID(F7,SEARCH(" ",F7)+1,30))+1)-1)&amp; " " &amp; IF(ISERROR(SEARCH("AM", MID(F7,SEARCH(" ",F7)+1,30))),IF(ISERROR(SEARCH("PM", MID(F7,SEARCH(" ",F7)+1,30))),"error", "p. m."), "a. m."))</f>
        <v>41526.708333333336</v>
      </c>
      <c r="L7" s="5"/>
    </row>
    <row r="8" spans="1:12" s="2" customFormat="1" ht="15.75" thickBot="1" x14ac:dyDescent="0.3">
      <c r="A8" s="4" t="s">
        <v>30</v>
      </c>
      <c r="B8" s="24" t="s">
        <v>74</v>
      </c>
      <c r="C8" s="24" t="s">
        <v>75</v>
      </c>
      <c r="D8" s="24" t="s">
        <v>34</v>
      </c>
      <c r="E8" s="24" t="s">
        <v>73</v>
      </c>
      <c r="F8" s="24" t="s">
        <v>76</v>
      </c>
      <c r="G8" s="24" t="s">
        <v>34</v>
      </c>
      <c r="H8" s="24" t="s">
        <v>16</v>
      </c>
      <c r="I8" s="24" t="s">
        <v>38</v>
      </c>
      <c r="J8" s="23">
        <f>DATEVALUE(MID(LEFT(E8,SEARCH(" ",E8)),SEARCH("/",LEFT(E8,SEARCH(" ",E8)))+1,SEARCH("/",LEFT(E8,SEARCH(" ",E8)),SEARCH("/",LEFT(E8,SEARCH(" ",E8)))+1) - SEARCH("/",LEFT(E8,SEARCH(" ",E8))) -1)&amp;"/" &amp; LEFT(LEFT(E8,SEARCH(" ",E8)),SEARCH("/",LEFT(E8,SEARCH(" ",E8)))-1)&amp;"/"&amp; "2013") + TIMEVALUE(MID(MID(E8,SEARCH(" ",E8)+1,30),1,SEARCH(":",MID(E8,SEARCH(" ",E8)+1,30),SEARCH(":",MID(E8,SEARCH(" ",E8)+1,30))+1)-1)&amp; " " &amp; IF(ISERROR(SEARCH("AM", MID(E8,SEARCH(" ",E8)+1,30))),IF(ISERROR(SEARCH("PM", MID(E8,SEARCH(" ",E8)+1,30))),"error", "p. m."), "a. m."))</f>
        <v>41526.708333333336</v>
      </c>
      <c r="K8" s="23">
        <f>DATEVALUE(MID(LEFT(F8,SEARCH(" ",F8)),SEARCH("/",LEFT(F8,SEARCH(" ",F8)))+1,SEARCH("/",LEFT(F8,SEARCH(" ",F8)),SEARCH("/",LEFT(F8,SEARCH(" ",F8)))+1) - SEARCH("/",LEFT(F8,SEARCH(" ",F8))) -1)&amp;"/" &amp; LEFT(LEFT(F8,SEARCH(" ",F8)),SEARCH("/",LEFT(F8,SEARCH(" ",F8)))-1)&amp;"/"&amp; "2013") + TIMEVALUE(MID(MID(F8,SEARCH(" ",F8)+1,30),1,SEARCH(":",MID(F8,SEARCH(" ",F8)+1,30),SEARCH(":",MID(F8,SEARCH(" ",F8)+1,30))+1)-1)&amp; " " &amp; IF(ISERROR(SEARCH("AM", MID(F8,SEARCH(" ",F8)+1,30))),IF(ISERROR(SEARCH("PM", MID(F8,SEARCH(" ",F8)+1,30))),"error", "p. m."), "a. m."))</f>
        <v>41529.416666666664</v>
      </c>
      <c r="L8" s="5"/>
    </row>
    <row r="9" spans="1:12" s="2" customFormat="1" ht="15.75" thickBot="1" x14ac:dyDescent="0.3">
      <c r="A9" s="4" t="s">
        <v>30</v>
      </c>
      <c r="B9" s="24" t="s">
        <v>74</v>
      </c>
      <c r="C9" s="24" t="s">
        <v>77</v>
      </c>
      <c r="D9" s="24" t="s">
        <v>12</v>
      </c>
      <c r="E9" s="24" t="s">
        <v>76</v>
      </c>
      <c r="F9" s="24" t="s">
        <v>78</v>
      </c>
      <c r="G9" s="24" t="s">
        <v>12</v>
      </c>
      <c r="H9" s="24" t="s">
        <v>16</v>
      </c>
      <c r="I9" s="24" t="s">
        <v>38</v>
      </c>
      <c r="J9" s="23">
        <f>DATEVALUE(MID(LEFT(E9,SEARCH(" ",E9)),SEARCH("/",LEFT(E9,SEARCH(" ",E9)))+1,SEARCH("/",LEFT(E9,SEARCH(" ",E9)),SEARCH("/",LEFT(E9,SEARCH(" ",E9)))+1) - SEARCH("/",LEFT(E9,SEARCH(" ",E9))) -1)&amp;"/" &amp; LEFT(LEFT(E9,SEARCH(" ",E9)),SEARCH("/",LEFT(E9,SEARCH(" ",E9)))-1)&amp;"/"&amp; "2013") + TIMEVALUE(MID(MID(E9,SEARCH(" ",E9)+1,30),1,SEARCH(":",MID(E9,SEARCH(" ",E9)+1,30),SEARCH(":",MID(E9,SEARCH(" ",E9)+1,30))+1)-1)&amp; " " &amp; IF(ISERROR(SEARCH("AM", MID(E9,SEARCH(" ",E9)+1,30))),IF(ISERROR(SEARCH("PM", MID(E9,SEARCH(" ",E9)+1,30))),"error", "p. m."), "a. m."))</f>
        <v>41529.416666666664</v>
      </c>
      <c r="K9" s="23">
        <f>DATEVALUE(MID(LEFT(F9,SEARCH(" ",F9)),SEARCH("/",LEFT(F9,SEARCH(" ",F9)))+1,SEARCH("/",LEFT(F9,SEARCH(" ",F9)),SEARCH("/",LEFT(F9,SEARCH(" ",F9)))+1) - SEARCH("/",LEFT(F9,SEARCH(" ",F9))) -1)&amp;"/" &amp; LEFT(LEFT(F9,SEARCH(" ",F9)),SEARCH("/",LEFT(F9,SEARCH(" ",F9)))-1)&amp;"/"&amp; "2013") + TIMEVALUE(MID(MID(F9,SEARCH(" ",F9)+1,30),1,SEARCH(":",MID(F9,SEARCH(" ",F9)+1,30),SEARCH(":",MID(F9,SEARCH(" ",F9)+1,30))+1)-1)&amp; " " &amp; IF(ISERROR(SEARCH("AM", MID(F9,SEARCH(" ",F9)+1,30))),IF(ISERROR(SEARCH("PM", MID(F9,SEARCH(" ",F9)+1,30))),"error", "p. m."), "a. m."))</f>
        <v>41529.5</v>
      </c>
      <c r="L9" s="5"/>
    </row>
    <row r="10" spans="1:12" s="2" customFormat="1" ht="15.75" thickBot="1" x14ac:dyDescent="0.3">
      <c r="A10" s="4" t="s">
        <v>30</v>
      </c>
      <c r="B10" s="24" t="s">
        <v>74</v>
      </c>
      <c r="C10" s="24" t="s">
        <v>79</v>
      </c>
      <c r="D10" s="24" t="s">
        <v>12</v>
      </c>
      <c r="E10" s="24" t="s">
        <v>78</v>
      </c>
      <c r="F10" s="24" t="s">
        <v>80</v>
      </c>
      <c r="G10" s="24" t="s">
        <v>12</v>
      </c>
      <c r="H10" s="24" t="s">
        <v>16</v>
      </c>
      <c r="I10" s="24" t="s">
        <v>38</v>
      </c>
      <c r="J10" s="23">
        <f>DATEVALUE(MID(LEFT(E10,SEARCH(" ",E10)),SEARCH("/",LEFT(E10,SEARCH(" ",E10)))+1,SEARCH("/",LEFT(E10,SEARCH(" ",E10)),SEARCH("/",LEFT(E10,SEARCH(" ",E10)))+1) - SEARCH("/",LEFT(E10,SEARCH(" ",E10))) -1)&amp;"/" &amp; LEFT(LEFT(E10,SEARCH(" ",E10)),SEARCH("/",LEFT(E10,SEARCH(" ",E10)))-1)&amp;"/"&amp; "2013") + TIMEVALUE(MID(MID(E10,SEARCH(" ",E10)+1,30),1,SEARCH(":",MID(E10,SEARCH(" ",E10)+1,30),SEARCH(":",MID(E10,SEARCH(" ",E10)+1,30))+1)-1)&amp; " " &amp; IF(ISERROR(SEARCH("AM", MID(E10,SEARCH(" ",E10)+1,30))),IF(ISERROR(SEARCH("PM", MID(E10,SEARCH(" ",E10)+1,30))),"error", "p. m."), "a. m."))</f>
        <v>41529.5</v>
      </c>
      <c r="K10" s="23">
        <f>DATEVALUE(MID(LEFT(F10,SEARCH(" ",F10)),SEARCH("/",LEFT(F10,SEARCH(" ",F10)))+1,SEARCH("/",LEFT(F10,SEARCH(" ",F10)),SEARCH("/",LEFT(F10,SEARCH(" ",F10)))+1) - SEARCH("/",LEFT(F10,SEARCH(" ",F10))) -1)&amp;"/" &amp; LEFT(LEFT(F10,SEARCH(" ",F10)),SEARCH("/",LEFT(F10,SEARCH(" ",F10)))-1)&amp;"/"&amp; "2013") + TIMEVALUE(MID(MID(F10,SEARCH(" ",F10)+1,30),1,SEARCH(":",MID(F10,SEARCH(" ",F10)+1,30),SEARCH(":",MID(F10,SEARCH(" ",F10)+1,30))+1)-1)&amp; " " &amp; IF(ISERROR(SEARCH("AM", MID(F10,SEARCH(" ",F10)+1,30))),IF(ISERROR(SEARCH("PM", MID(F10,SEARCH(" ",F10)+1,30))),"error", "p. m."), "a. m."))</f>
        <v>41529.666666666664</v>
      </c>
      <c r="L10" s="5"/>
    </row>
    <row r="11" spans="1:12" s="2" customFormat="1" ht="15.75" thickBot="1" x14ac:dyDescent="0.3">
      <c r="A11" s="4" t="s">
        <v>30</v>
      </c>
      <c r="B11" s="24" t="s">
        <v>74</v>
      </c>
      <c r="C11" s="24" t="s">
        <v>81</v>
      </c>
      <c r="D11" s="24" t="s">
        <v>17</v>
      </c>
      <c r="E11" s="24" t="s">
        <v>80</v>
      </c>
      <c r="F11" s="24" t="s">
        <v>82</v>
      </c>
      <c r="G11" s="24" t="s">
        <v>17</v>
      </c>
      <c r="H11" s="24" t="s">
        <v>16</v>
      </c>
      <c r="I11" s="24" t="s">
        <v>38</v>
      </c>
      <c r="J11" s="23">
        <f>DATEVALUE(MID(LEFT(E11,SEARCH(" ",E11)),SEARCH("/",LEFT(E11,SEARCH(" ",E11)))+1,SEARCH("/",LEFT(E11,SEARCH(" ",E11)),SEARCH("/",LEFT(E11,SEARCH(" ",E11)))+1) - SEARCH("/",LEFT(E11,SEARCH(" ",E11))) -1)&amp;"/" &amp; LEFT(LEFT(E11,SEARCH(" ",E11)),SEARCH("/",LEFT(E11,SEARCH(" ",E11)))-1)&amp;"/"&amp; "2013") + TIMEVALUE(MID(MID(E11,SEARCH(" ",E11)+1,30),1,SEARCH(":",MID(E11,SEARCH(" ",E11)+1,30),SEARCH(":",MID(E11,SEARCH(" ",E11)+1,30))+1)-1)&amp; " " &amp; IF(ISERROR(SEARCH("AM", MID(E11,SEARCH(" ",E11)+1,30))),IF(ISERROR(SEARCH("PM", MID(E11,SEARCH(" ",E11)+1,30))),"error", "p. m."), "a. m."))</f>
        <v>41529.666666666664</v>
      </c>
      <c r="K11" s="23">
        <f>DATEVALUE(MID(LEFT(F11,SEARCH(" ",F11)),SEARCH("/",LEFT(F11,SEARCH(" ",F11)))+1,SEARCH("/",LEFT(F11,SEARCH(" ",F11)),SEARCH("/",LEFT(F11,SEARCH(" ",F11)))+1) - SEARCH("/",LEFT(F11,SEARCH(" ",F11))) -1)&amp;"/" &amp; LEFT(LEFT(F11,SEARCH(" ",F11)),SEARCH("/",LEFT(F11,SEARCH(" ",F11)))-1)&amp;"/"&amp; "2013") + TIMEVALUE(MID(MID(F11,SEARCH(" ",F11)+1,30),1,SEARCH(":",MID(F11,SEARCH(" ",F11)+1,30),SEARCH(":",MID(F11,SEARCH(" ",F11)+1,30))+1)-1)&amp; " " &amp; IF(ISERROR(SEARCH("AM", MID(F11,SEARCH(" ",F11)+1,30))),IF(ISERROR(SEARCH("PM", MID(F11,SEARCH(" ",F11)+1,30))),"error", "p. m."), "a. m."))</f>
        <v>41529.791666666664</v>
      </c>
      <c r="L11" s="5"/>
    </row>
    <row r="12" spans="1:12" s="2" customFormat="1" ht="15.75" thickBot="1" x14ac:dyDescent="0.3">
      <c r="A12" s="4" t="s">
        <v>30</v>
      </c>
      <c r="B12" s="24" t="s">
        <v>74</v>
      </c>
      <c r="C12" s="24" t="s">
        <v>83</v>
      </c>
      <c r="D12" s="24" t="s">
        <v>17</v>
      </c>
      <c r="E12" s="24" t="s">
        <v>84</v>
      </c>
      <c r="F12" s="24" t="s">
        <v>85</v>
      </c>
      <c r="G12" s="24" t="s">
        <v>17</v>
      </c>
      <c r="H12" s="24" t="s">
        <v>16</v>
      </c>
      <c r="I12" s="24" t="s">
        <v>38</v>
      </c>
      <c r="J12" s="23">
        <f>DATEVALUE(MID(LEFT(E12,SEARCH(" ",E12)),SEARCH("/",LEFT(E12,SEARCH(" ",E12)))+1,SEARCH("/",LEFT(E12,SEARCH(" ",E12)),SEARCH("/",LEFT(E12,SEARCH(" ",E12)))+1) - SEARCH("/",LEFT(E12,SEARCH(" ",E12))) -1)&amp;"/" &amp; LEFT(LEFT(E12,SEARCH(" ",E12)),SEARCH("/",LEFT(E12,SEARCH(" ",E12)))-1)&amp;"/"&amp; "2013") + TIMEVALUE(MID(MID(E12,SEARCH(" ",E12)+1,30),1,SEARCH(":",MID(E12,SEARCH(" ",E12)+1,30),SEARCH(":",MID(E12,SEARCH(" ",E12)+1,30))+1)-1)&amp; " " &amp; IF(ISERROR(SEARCH("AM", MID(E12,SEARCH(" ",E12)+1,30))),IF(ISERROR(SEARCH("PM", MID(E12,SEARCH(" ",E12)+1,30))),"error", "p. m."), "a. m."))</f>
        <v>41530.333333333336</v>
      </c>
      <c r="K12" s="23">
        <f>DATEVALUE(MID(LEFT(F12,SEARCH(" ",F12)),SEARCH("/",LEFT(F12,SEARCH(" ",F12)))+1,SEARCH("/",LEFT(F12,SEARCH(" ",F12)),SEARCH("/",LEFT(F12,SEARCH(" ",F12)))+1) - SEARCH("/",LEFT(F12,SEARCH(" ",F12))) -1)&amp;"/" &amp; LEFT(LEFT(F12,SEARCH(" ",F12)),SEARCH("/",LEFT(F12,SEARCH(" ",F12)))-1)&amp;"/"&amp; "2013") + TIMEVALUE(MID(MID(F12,SEARCH(" ",F12)+1,30),1,SEARCH(":",MID(F12,SEARCH(" ",F12)+1,30),SEARCH(":",MID(F12,SEARCH(" ",F12)+1,30))+1)-1)&amp; " " &amp; IF(ISERROR(SEARCH("AM", MID(F12,SEARCH(" ",F12)+1,30))),IF(ISERROR(SEARCH("PM", MID(F12,SEARCH(" ",F12)+1,30))),"error", "p. m."), "a. m."))</f>
        <v>41530.5</v>
      </c>
      <c r="L12" s="5"/>
    </row>
    <row r="13" spans="1:12" s="2" customFormat="1" ht="15.75" thickBot="1" x14ac:dyDescent="0.3">
      <c r="A13" s="4" t="s">
        <v>30</v>
      </c>
      <c r="B13" s="24" t="s">
        <v>74</v>
      </c>
      <c r="C13" s="24" t="s">
        <v>86</v>
      </c>
      <c r="D13" s="24" t="s">
        <v>12</v>
      </c>
      <c r="E13" s="24" t="s">
        <v>85</v>
      </c>
      <c r="F13" s="24" t="s">
        <v>87</v>
      </c>
      <c r="G13" s="24" t="s">
        <v>12</v>
      </c>
      <c r="H13" s="24" t="s">
        <v>16</v>
      </c>
      <c r="I13" s="24" t="s">
        <v>38</v>
      </c>
      <c r="J13" s="23">
        <f>DATEVALUE(MID(LEFT(E13,SEARCH(" ",E13)),SEARCH("/",LEFT(E13,SEARCH(" ",E13)))+1,SEARCH("/",LEFT(E13,SEARCH(" ",E13)),SEARCH("/",LEFT(E13,SEARCH(" ",E13)))+1) - SEARCH("/",LEFT(E13,SEARCH(" ",E13))) -1)&amp;"/" &amp; LEFT(LEFT(E13,SEARCH(" ",E13)),SEARCH("/",LEFT(E13,SEARCH(" ",E13)))-1)&amp;"/"&amp; "2013") + TIMEVALUE(MID(MID(E13,SEARCH(" ",E13)+1,30),1,SEARCH(":",MID(E13,SEARCH(" ",E13)+1,30),SEARCH(":",MID(E13,SEARCH(" ",E13)+1,30))+1)-1)&amp; " " &amp; IF(ISERROR(SEARCH("AM", MID(E13,SEARCH(" ",E13)+1,30))),IF(ISERROR(SEARCH("PM", MID(E13,SEARCH(" ",E13)+1,30))),"error", "p. m."), "a. m."))</f>
        <v>41530.5</v>
      </c>
      <c r="K13" s="23">
        <f>DATEVALUE(MID(LEFT(F13,SEARCH(" ",F13)),SEARCH("/",LEFT(F13,SEARCH(" ",F13)))+1,SEARCH("/",LEFT(F13,SEARCH(" ",F13)),SEARCH("/",LEFT(F13,SEARCH(" ",F13)))+1) - SEARCH("/",LEFT(F13,SEARCH(" ",F13))) -1)&amp;"/" &amp; LEFT(LEFT(F13,SEARCH(" ",F13)),SEARCH("/",LEFT(F13,SEARCH(" ",F13)))-1)&amp;"/"&amp; "2013") + TIMEVALUE(MID(MID(F13,SEARCH(" ",F13)+1,30),1,SEARCH(":",MID(F13,SEARCH(" ",F13)+1,30),SEARCH(":",MID(F13,SEARCH(" ",F13)+1,30))+1)-1)&amp; " " &amp; IF(ISERROR(SEARCH("AM", MID(F13,SEARCH(" ",F13)+1,30))),IF(ISERROR(SEARCH("PM", MID(F13,SEARCH(" ",F13)+1,30))),"error", "p. m."), "a. m."))</f>
        <v>41530.666666666664</v>
      </c>
      <c r="L13" s="5"/>
    </row>
    <row r="14" spans="1:12" s="2" customFormat="1" ht="15.75" thickBot="1" x14ac:dyDescent="0.3">
      <c r="A14" s="4" t="s">
        <v>30</v>
      </c>
      <c r="B14" s="24" t="s">
        <v>74</v>
      </c>
      <c r="C14" s="24" t="s">
        <v>88</v>
      </c>
      <c r="D14" s="24" t="s">
        <v>20</v>
      </c>
      <c r="E14" s="24" t="s">
        <v>87</v>
      </c>
      <c r="F14" s="24" t="s">
        <v>89</v>
      </c>
      <c r="G14" s="24" t="s">
        <v>17</v>
      </c>
      <c r="H14" s="24" t="s">
        <v>16</v>
      </c>
      <c r="I14" s="24" t="s">
        <v>12</v>
      </c>
      <c r="J14" s="23">
        <f>DATEVALUE(MID(LEFT(E14,SEARCH(" ",E14)),SEARCH("/",LEFT(E14,SEARCH(" ",E14)))+1,SEARCH("/",LEFT(E14,SEARCH(" ",E14)),SEARCH("/",LEFT(E14,SEARCH(" ",E14)))+1) - SEARCH("/",LEFT(E14,SEARCH(" ",E14))) -1)&amp;"/" &amp; LEFT(LEFT(E14,SEARCH(" ",E14)),SEARCH("/",LEFT(E14,SEARCH(" ",E14)))-1)&amp;"/"&amp; "2013") + TIMEVALUE(MID(MID(E14,SEARCH(" ",E14)+1,30),1,SEARCH(":",MID(E14,SEARCH(" ",E14)+1,30),SEARCH(":",MID(E14,SEARCH(" ",E14)+1,30))+1)-1)&amp; " " &amp; IF(ISERROR(SEARCH("AM", MID(E14,SEARCH(" ",E14)+1,30))),IF(ISERROR(SEARCH("PM", MID(E14,SEARCH(" ",E14)+1,30))),"error", "p. m."), "a. m."))</f>
        <v>41530.666666666664</v>
      </c>
      <c r="K14" s="23">
        <f>DATEVALUE(MID(LEFT(F14,SEARCH(" ",F14)),SEARCH("/",LEFT(F14,SEARCH(" ",F14)))+1,SEARCH("/",LEFT(F14,SEARCH(" ",F14)),SEARCH("/",LEFT(F14,SEARCH(" ",F14)))+1) - SEARCH("/",LEFT(F14,SEARCH(" ",F14))) -1)&amp;"/" &amp; LEFT(LEFT(F14,SEARCH(" ",F14)),SEARCH("/",LEFT(F14,SEARCH(" ",F14)))-1)&amp;"/"&amp; "2013") + TIMEVALUE(MID(MID(F14,SEARCH(" ",F14)+1,30),1,SEARCH(":",MID(F14,SEARCH(" ",F14)+1,30),SEARCH(":",MID(F14,SEARCH(" ",F14)+1,30))+1)-1)&amp; " " &amp; IF(ISERROR(SEARCH("AM", MID(F14,SEARCH(" ",F14)+1,30))),IF(ISERROR(SEARCH("PM", MID(F14,SEARCH(" ",F14)+1,30))),"error", "p. m."), "a. m."))</f>
        <v>41530.791666666664</v>
      </c>
      <c r="L14" s="5"/>
    </row>
    <row r="15" spans="1:12" s="2" customFormat="1" ht="15.75" thickBot="1" x14ac:dyDescent="0.3">
      <c r="A15" s="4" t="s">
        <v>30</v>
      </c>
      <c r="B15" s="24" t="s">
        <v>211</v>
      </c>
      <c r="C15" s="24" t="s">
        <v>219</v>
      </c>
      <c r="D15" s="24" t="s">
        <v>12</v>
      </c>
      <c r="E15" s="24" t="s">
        <v>104</v>
      </c>
      <c r="F15" s="24" t="s">
        <v>220</v>
      </c>
      <c r="G15" s="24" t="s">
        <v>12</v>
      </c>
      <c r="H15" s="24" t="s">
        <v>16</v>
      </c>
      <c r="I15" s="24" t="s">
        <v>38</v>
      </c>
      <c r="J15" s="23">
        <f>DATEVALUE(MID(LEFT(E15,SEARCH(" ",E15)),SEARCH("/",LEFT(E15,SEARCH(" ",E15)))+1,SEARCH("/",LEFT(E15,SEARCH(" ",E15)),SEARCH("/",LEFT(E15,SEARCH(" ",E15)))+1) - SEARCH("/",LEFT(E15,SEARCH(" ",E15))) -1)&amp;"/" &amp; LEFT(LEFT(E15,SEARCH(" ",E15)),SEARCH("/",LEFT(E15,SEARCH(" ",E15)))-1)&amp;"/"&amp; "2013") + TIMEVALUE(MID(MID(E15,SEARCH(" ",E15)+1,30),1,SEARCH(":",MID(E15,SEARCH(" ",E15)+1,30),SEARCH(":",MID(E15,SEARCH(" ",E15)+1,30))+1)-1)&amp; " " &amp; IF(ISERROR(SEARCH("AM", MID(E15,SEARCH(" ",E15)+1,30))),IF(ISERROR(SEARCH("PM", MID(E15,SEARCH(" ",E15)+1,30))),"error", "p. m."), "a. m."))</f>
        <v>41533.375</v>
      </c>
      <c r="K15" s="23">
        <f>DATEVALUE(MID(LEFT(F15,SEARCH(" ",F15)),SEARCH("/",LEFT(F15,SEARCH(" ",F15)))+1,SEARCH("/",LEFT(F15,SEARCH(" ",F15)),SEARCH("/",LEFT(F15,SEARCH(" ",F15)))+1) - SEARCH("/",LEFT(F15,SEARCH(" ",F15))) -1)&amp;"/" &amp; LEFT(LEFT(F15,SEARCH(" ",F15)),SEARCH("/",LEFT(F15,SEARCH(" ",F15)))-1)&amp;"/"&amp; "2013") + TIMEVALUE(MID(MID(F15,SEARCH(" ",F15)+1,30),1,SEARCH(":",MID(F15,SEARCH(" ",F15)+1,30),SEARCH(":",MID(F15,SEARCH(" ",F15)+1,30))+1)-1)&amp; " " &amp; IF(ISERROR(SEARCH("AM", MID(F15,SEARCH(" ",F15)+1,30))),IF(ISERROR(SEARCH("PM", MID(F15,SEARCH(" ",F15)+1,30))),"error", "p. m."), "a. m."))</f>
        <v>41533.458333333336</v>
      </c>
      <c r="L15" s="5"/>
    </row>
    <row r="16" spans="1:12" s="2" customFormat="1" ht="15.75" thickBot="1" x14ac:dyDescent="0.3">
      <c r="A16" s="4" t="s">
        <v>30</v>
      </c>
      <c r="B16" s="24" t="s">
        <v>211</v>
      </c>
      <c r="C16" s="24" t="s">
        <v>221</v>
      </c>
      <c r="D16" s="24" t="s">
        <v>20</v>
      </c>
      <c r="E16" s="24" t="s">
        <v>220</v>
      </c>
      <c r="F16" s="24" t="s">
        <v>222</v>
      </c>
      <c r="G16" s="24" t="s">
        <v>20</v>
      </c>
      <c r="H16" s="24" t="s">
        <v>16</v>
      </c>
      <c r="I16" s="24" t="s">
        <v>38</v>
      </c>
      <c r="J16" s="23">
        <f>DATEVALUE(MID(LEFT(E16,SEARCH(" ",E16)),SEARCH("/",LEFT(E16,SEARCH(" ",E16)))+1,SEARCH("/",LEFT(E16,SEARCH(" ",E16)),SEARCH("/",LEFT(E16,SEARCH(" ",E16)))+1) - SEARCH("/",LEFT(E16,SEARCH(" ",E16))) -1)&amp;"/" &amp; LEFT(LEFT(E16,SEARCH(" ",E16)),SEARCH("/",LEFT(E16,SEARCH(" ",E16)))-1)&amp;"/"&amp; "2013") + TIMEVALUE(MID(MID(E16,SEARCH(" ",E16)+1,30),1,SEARCH(":",MID(E16,SEARCH(" ",E16)+1,30),SEARCH(":",MID(E16,SEARCH(" ",E16)+1,30))+1)-1)&amp; " " &amp; IF(ISERROR(SEARCH("AM", MID(E16,SEARCH(" ",E16)+1,30))),IF(ISERROR(SEARCH("PM", MID(E16,SEARCH(" ",E16)+1,30))),"error", "p. m."), "a. m."))</f>
        <v>41533.458333333336</v>
      </c>
      <c r="K16" s="23">
        <f>DATEVALUE(MID(LEFT(F16,SEARCH(" ",F16)),SEARCH("/",LEFT(F16,SEARCH(" ",F16)))+1,SEARCH("/",LEFT(F16,SEARCH(" ",F16)),SEARCH("/",LEFT(F16,SEARCH(" ",F16)))+1) - SEARCH("/",LEFT(F16,SEARCH(" ",F16))) -1)&amp;"/" &amp; LEFT(LEFT(F16,SEARCH(" ",F16)),SEARCH("/",LEFT(F16,SEARCH(" ",F16)))-1)&amp;"/"&amp; "2013") + TIMEVALUE(MID(MID(F16,SEARCH(" ",F16)+1,30),1,SEARCH(":",MID(F16,SEARCH(" ",F16)+1,30),SEARCH(":",MID(F16,SEARCH(" ",F16)+1,30))+1)-1)&amp; " " &amp; IF(ISERROR(SEARCH("AM", MID(F16,SEARCH(" ",F16)+1,30))),IF(ISERROR(SEARCH("PM", MID(F16,SEARCH(" ",F16)+1,30))),"error", "p. m."), "a. m."))</f>
        <v>41533.5</v>
      </c>
      <c r="L16" s="5"/>
    </row>
    <row r="17" spans="1:12" s="2" customFormat="1" ht="15.75" thickBot="1" x14ac:dyDescent="0.3">
      <c r="A17" s="4" t="s">
        <v>30</v>
      </c>
      <c r="B17" s="24" t="s">
        <v>223</v>
      </c>
      <c r="C17" s="24" t="s">
        <v>229</v>
      </c>
      <c r="D17" s="24" t="s">
        <v>12</v>
      </c>
      <c r="E17" s="24" t="s">
        <v>230</v>
      </c>
      <c r="F17" s="24" t="s">
        <v>225</v>
      </c>
      <c r="G17" s="24" t="s">
        <v>12</v>
      </c>
      <c r="H17" s="24" t="s">
        <v>16</v>
      </c>
      <c r="I17" s="24" t="s">
        <v>38</v>
      </c>
      <c r="J17" s="23">
        <f>DATEVALUE(MID(LEFT(E17,SEARCH(" ",E17)),SEARCH("/",LEFT(E17,SEARCH(" ",E17)))+1,SEARCH("/",LEFT(E17,SEARCH(" ",E17)),SEARCH("/",LEFT(E17,SEARCH(" ",E17)))+1) - SEARCH("/",LEFT(E17,SEARCH(" ",E17))) -1)&amp;"/" &amp; LEFT(LEFT(E17,SEARCH(" ",E17)),SEARCH("/",LEFT(E17,SEARCH(" ",E17)))-1)&amp;"/"&amp; "2013") + TIMEVALUE(MID(MID(E17,SEARCH(" ",E17)+1,30),1,SEARCH(":",MID(E17,SEARCH(" ",E17)+1,30),SEARCH(":",MID(E17,SEARCH(" ",E17)+1,30))+1)-1)&amp; " " &amp; IF(ISERROR(SEARCH("AM", MID(E17,SEARCH(" ",E17)+1,30))),IF(ISERROR(SEARCH("PM", MID(E17,SEARCH(" ",E17)+1,30))),"error", "p. m."), "a. m."))</f>
        <v>41533.541666666664</v>
      </c>
      <c r="K17" s="23">
        <f>DATEVALUE(MID(LEFT(F17,SEARCH(" ",F17)),SEARCH("/",LEFT(F17,SEARCH(" ",F17)))+1,SEARCH("/",LEFT(F17,SEARCH(" ",F17)),SEARCH("/",LEFT(F17,SEARCH(" ",F17)))+1) - SEARCH("/",LEFT(F17,SEARCH(" ",F17))) -1)&amp;"/" &amp; LEFT(LEFT(F17,SEARCH(" ",F17)),SEARCH("/",LEFT(F17,SEARCH(" ",F17)))-1)&amp;"/"&amp; "2013") + TIMEVALUE(MID(MID(F17,SEARCH(" ",F17)+1,30),1,SEARCH(":",MID(F17,SEARCH(" ",F17)+1,30),SEARCH(":",MID(F17,SEARCH(" ",F17)+1,30))+1)-1)&amp; " " &amp; IF(ISERROR(SEARCH("AM", MID(F17,SEARCH(" ",F17)+1,30))),IF(ISERROR(SEARCH("PM", MID(F17,SEARCH(" ",F17)+1,30))),"error", "p. m."), "a. m."))</f>
        <v>41533.708333333336</v>
      </c>
      <c r="L17" s="5"/>
    </row>
    <row r="18" spans="1:12" s="2" customFormat="1" ht="15.75" thickBot="1" x14ac:dyDescent="0.3">
      <c r="A18" s="4" t="s">
        <v>30</v>
      </c>
      <c r="B18" s="24" t="s">
        <v>223</v>
      </c>
      <c r="C18" s="24" t="s">
        <v>224</v>
      </c>
      <c r="D18" s="24" t="s">
        <v>15</v>
      </c>
      <c r="E18" s="24" t="s">
        <v>225</v>
      </c>
      <c r="F18" s="24" t="s">
        <v>226</v>
      </c>
      <c r="G18" s="24" t="s">
        <v>227</v>
      </c>
      <c r="H18" s="24" t="s">
        <v>16</v>
      </c>
      <c r="I18" s="24" t="s">
        <v>96</v>
      </c>
      <c r="J18" s="23">
        <f>DATEVALUE(MID(LEFT(E18,SEARCH(" ",E18)),SEARCH("/",LEFT(E18,SEARCH(" ",E18)))+1,SEARCH("/",LEFT(E18,SEARCH(" ",E18)),SEARCH("/",LEFT(E18,SEARCH(" ",E18)))+1) - SEARCH("/",LEFT(E18,SEARCH(" ",E18))) -1)&amp;"/" &amp; LEFT(LEFT(E18,SEARCH(" ",E18)),SEARCH("/",LEFT(E18,SEARCH(" ",E18)))-1)&amp;"/"&amp; "2013") + TIMEVALUE(MID(MID(E18,SEARCH(" ",E18)+1,30),1,SEARCH(":",MID(E18,SEARCH(" ",E18)+1,30),SEARCH(":",MID(E18,SEARCH(" ",E18)+1,30))+1)-1)&amp; " " &amp; IF(ISERROR(SEARCH("AM", MID(E18,SEARCH(" ",E18)+1,30))),IF(ISERROR(SEARCH("PM", MID(E18,SEARCH(" ",E18)+1,30))),"error", "p. m."), "a. m."))</f>
        <v>41533.708333333336</v>
      </c>
      <c r="K18" s="23">
        <f>DATEVALUE(MID(LEFT(F18,SEARCH(" ",F18)),SEARCH("/",LEFT(F18,SEARCH(" ",F18)))+1,SEARCH("/",LEFT(F18,SEARCH(" ",F18)),SEARCH("/",LEFT(F18,SEARCH(" ",F18)))+1) - SEARCH("/",LEFT(F18,SEARCH(" ",F18))) -1)&amp;"/" &amp; LEFT(LEFT(F18,SEARCH(" ",F18)),SEARCH("/",LEFT(F18,SEARCH(" ",F18)))-1)&amp;"/"&amp; "2013") + TIMEVALUE(MID(MID(F18,SEARCH(" ",F18)+1,30),1,SEARCH(":",MID(F18,SEARCH(" ",F18)+1,30),SEARCH(":",MID(F18,SEARCH(" ",F18)+1,30))+1)-1)&amp; " " &amp; IF(ISERROR(SEARCH("AM", MID(F18,SEARCH(" ",F18)+1,30))),IF(ISERROR(SEARCH("PM", MID(F18,SEARCH(" ",F18)+1,30))),"error", "p. m."), "a. m."))</f>
        <v>41535.708333333336</v>
      </c>
      <c r="L18" s="5"/>
    </row>
    <row r="19" spans="1:12" s="2" customFormat="1" ht="15.75" thickBot="1" x14ac:dyDescent="0.3">
      <c r="A19" s="4" t="s">
        <v>30</v>
      </c>
      <c r="B19" s="24" t="s">
        <v>223</v>
      </c>
      <c r="C19" s="24" t="s">
        <v>228</v>
      </c>
      <c r="D19" s="24" t="s">
        <v>17</v>
      </c>
      <c r="E19" s="24" t="s">
        <v>226</v>
      </c>
      <c r="F19" s="24" t="s">
        <v>108</v>
      </c>
      <c r="G19" s="24" t="s">
        <v>159</v>
      </c>
      <c r="H19" s="24" t="s">
        <v>16</v>
      </c>
      <c r="I19" s="24" t="s">
        <v>110</v>
      </c>
      <c r="J19" s="23">
        <f>DATEVALUE(MID(LEFT(E19,SEARCH(" ",E19)),SEARCH("/",LEFT(E19,SEARCH(" ",E19)))+1,SEARCH("/",LEFT(E19,SEARCH(" ",E19)),SEARCH("/",LEFT(E19,SEARCH(" ",E19)))+1) - SEARCH("/",LEFT(E19,SEARCH(" ",E19))) -1)&amp;"/" &amp; LEFT(LEFT(E19,SEARCH(" ",E19)),SEARCH("/",LEFT(E19,SEARCH(" ",E19)))-1)&amp;"/"&amp; "2013") + TIMEVALUE(MID(MID(E19,SEARCH(" ",E19)+1,30),1,SEARCH(":",MID(E19,SEARCH(" ",E19)+1,30),SEARCH(":",MID(E19,SEARCH(" ",E19)+1,30))+1)-1)&amp; " " &amp; IF(ISERROR(SEARCH("AM", MID(E19,SEARCH(" ",E19)+1,30))),IF(ISERROR(SEARCH("PM", MID(E19,SEARCH(" ",E19)+1,30))),"error", "p. m."), "a. m."))</f>
        <v>41535.708333333336</v>
      </c>
      <c r="K19" s="23">
        <f>DATEVALUE(MID(LEFT(F19,SEARCH(" ",F19)),SEARCH("/",LEFT(F19,SEARCH(" ",F19)))+1,SEARCH("/",LEFT(F19,SEARCH(" ",F19)),SEARCH("/",LEFT(F19,SEARCH(" ",F19)))+1) - SEARCH("/",LEFT(F19,SEARCH(" ",F19))) -1)&amp;"/" &amp; LEFT(LEFT(F19,SEARCH(" ",F19)),SEARCH("/",LEFT(F19,SEARCH(" ",F19)))-1)&amp;"/"&amp; "2013") + TIMEVALUE(MID(MID(F19,SEARCH(" ",F19)+1,30),1,SEARCH(":",MID(F19,SEARCH(" ",F19)+1,30),SEARCH(":",MID(F19,SEARCH(" ",F19)+1,30))+1)-1)&amp; " " &amp; IF(ISERROR(SEARCH("AM", MID(F19,SEARCH(" ",F19)+1,30))),IF(ISERROR(SEARCH("PM", MID(F19,SEARCH(" ",F19)+1,30))),"error", "p. m."), "a. m."))</f>
        <v>41541.708333333336</v>
      </c>
      <c r="L19" s="5"/>
    </row>
    <row r="20" spans="1:12" s="2" customFormat="1" ht="15.75" thickBot="1" x14ac:dyDescent="0.3">
      <c r="A20" s="4" t="s">
        <v>30</v>
      </c>
      <c r="B20" s="24" t="s">
        <v>90</v>
      </c>
      <c r="C20" s="24" t="s">
        <v>107</v>
      </c>
      <c r="D20" s="24" t="s">
        <v>15</v>
      </c>
      <c r="E20" s="24" t="s">
        <v>108</v>
      </c>
      <c r="F20" s="24" t="s">
        <v>22</v>
      </c>
      <c r="G20" s="24" t="s">
        <v>109</v>
      </c>
      <c r="H20" s="24" t="s">
        <v>16</v>
      </c>
      <c r="I20" s="24" t="s">
        <v>110</v>
      </c>
      <c r="J20" s="23">
        <f>DATEVALUE(MID(LEFT(E20,SEARCH(" ",E20)),SEARCH("/",LEFT(E20,SEARCH(" ",E20)))+1,SEARCH("/",LEFT(E20,SEARCH(" ",E20)),SEARCH("/",LEFT(E20,SEARCH(" ",E20)))+1) - SEARCH("/",LEFT(E20,SEARCH(" ",E20))) -1)&amp;"/" &amp; LEFT(LEFT(E20,SEARCH(" ",E20)),SEARCH("/",LEFT(E20,SEARCH(" ",E20)))-1)&amp;"/"&amp; "2013") + TIMEVALUE(MID(MID(E20,SEARCH(" ",E20)+1,30),1,SEARCH(":",MID(E20,SEARCH(" ",E20)+1,30),SEARCH(":",MID(E20,SEARCH(" ",E20)+1,30))+1)-1)&amp; " " &amp; IF(ISERROR(SEARCH("AM", MID(E20,SEARCH(" ",E20)+1,30))),IF(ISERROR(SEARCH("PM", MID(E20,SEARCH(" ",E20)+1,30))),"error", "p. m."), "a. m."))</f>
        <v>41541.708333333336</v>
      </c>
      <c r="K20" s="23">
        <f>DATEVALUE(MID(LEFT(F20,SEARCH(" ",F20)),SEARCH("/",LEFT(F20,SEARCH(" ",F20)))+1,SEARCH("/",LEFT(F20,SEARCH(" ",F20)),SEARCH("/",LEFT(F20,SEARCH(" ",F20)))+1) - SEARCH("/",LEFT(F20,SEARCH(" ",F20))) -1)&amp;"/" &amp; LEFT(LEFT(F20,SEARCH(" ",F20)),SEARCH("/",LEFT(F20,SEARCH(" ",F20)))-1)&amp;"/"&amp; "2013") + TIMEVALUE(MID(MID(F20,SEARCH(" ",F20)+1,30),1,SEARCH(":",MID(F20,SEARCH(" ",F20)+1,30),SEARCH(":",MID(F20,SEARCH(" ",F20)+1,30))+1)-1)&amp; " " &amp; IF(ISERROR(SEARCH("AM", MID(F20,SEARCH(" ",F20)+1,30))),IF(ISERROR(SEARCH("PM", MID(F20,SEARCH(" ",F20)+1,30))),"error", "p. m."), "a. m."))</f>
        <v>41547.791666666664</v>
      </c>
      <c r="L20" s="5"/>
    </row>
    <row r="21" spans="1:12" s="2" customFormat="1" ht="15.75" thickBot="1" x14ac:dyDescent="0.3">
      <c r="A21" s="4" t="s">
        <v>30</v>
      </c>
      <c r="B21" s="24" t="s">
        <v>188</v>
      </c>
      <c r="C21" s="24" t="s">
        <v>189</v>
      </c>
      <c r="D21" s="24" t="s">
        <v>20</v>
      </c>
      <c r="E21" s="24" t="s">
        <v>190</v>
      </c>
      <c r="F21" s="24" t="s">
        <v>22</v>
      </c>
      <c r="G21" s="24" t="s">
        <v>20</v>
      </c>
      <c r="H21" s="24" t="s">
        <v>16</v>
      </c>
      <c r="I21" s="24" t="s">
        <v>38</v>
      </c>
      <c r="J21" s="23">
        <f>DATEVALUE(MID(LEFT(E21,SEARCH(" ",E21)),SEARCH("/",LEFT(E21,SEARCH(" ",E21)))+1,SEARCH("/",LEFT(E21,SEARCH(" ",E21)),SEARCH("/",LEFT(E21,SEARCH(" ",E21)))+1) - SEARCH("/",LEFT(E21,SEARCH(" ",E21))) -1)&amp;"/" &amp; LEFT(LEFT(E21,SEARCH(" ",E21)),SEARCH("/",LEFT(E21,SEARCH(" ",E21)))-1)&amp;"/"&amp; "2013") + TIMEVALUE(MID(MID(E21,SEARCH(" ",E21)+1,30),1,SEARCH(":",MID(E21,SEARCH(" ",E21)+1,30),SEARCH(":",MID(E21,SEARCH(" ",E21)+1,30))+1)-1)&amp; " " &amp; IF(ISERROR(SEARCH("AM", MID(E21,SEARCH(" ",E21)+1,30))),IF(ISERROR(SEARCH("PM", MID(E21,SEARCH(" ",E21)+1,30))),"error", "p. m."), "a. m."))</f>
        <v>41547.75</v>
      </c>
      <c r="K21" s="23">
        <f>DATEVALUE(MID(LEFT(F21,SEARCH(" ",F21)),SEARCH("/",LEFT(F21,SEARCH(" ",F21)))+1,SEARCH("/",LEFT(F21,SEARCH(" ",F21)),SEARCH("/",LEFT(F21,SEARCH(" ",F21)))+1) - SEARCH("/",LEFT(F21,SEARCH(" ",F21))) -1)&amp;"/" &amp; LEFT(LEFT(F21,SEARCH(" ",F21)),SEARCH("/",LEFT(F21,SEARCH(" ",F21)))-1)&amp;"/"&amp; "2013") + TIMEVALUE(MID(MID(F21,SEARCH(" ",F21)+1,30),1,SEARCH(":",MID(F21,SEARCH(" ",F21)+1,30),SEARCH(":",MID(F21,SEARCH(" ",F21)+1,30))+1)-1)&amp; " " &amp; IF(ISERROR(SEARCH("AM", MID(F21,SEARCH(" ",F21)+1,30))),IF(ISERROR(SEARCH("PM", MID(F21,SEARCH(" ",F21)+1,30))),"error", "p. m."), "a. m."))</f>
        <v>41547.791666666664</v>
      </c>
      <c r="L21" s="5"/>
    </row>
    <row r="22" spans="1:12" s="2" customFormat="1" ht="15.75" thickBot="1" x14ac:dyDescent="0.3">
      <c r="A22" s="4" t="s">
        <v>30</v>
      </c>
      <c r="B22" s="24" t="s">
        <v>31</v>
      </c>
      <c r="C22" s="24" t="s">
        <v>32</v>
      </c>
      <c r="D22" s="24" t="s">
        <v>24</v>
      </c>
      <c r="E22" s="24" t="s">
        <v>26</v>
      </c>
      <c r="F22" s="24" t="s">
        <v>33</v>
      </c>
      <c r="G22" s="24" t="s">
        <v>34</v>
      </c>
      <c r="H22" s="24" t="s">
        <v>16</v>
      </c>
      <c r="I22" s="24" t="s">
        <v>35</v>
      </c>
      <c r="J22" s="23">
        <f>DATEVALUE(MID(LEFT(E22,SEARCH(" ",E22)),SEARCH("/",LEFT(E22,SEARCH(" ",E22)))+1,SEARCH("/",LEFT(E22,SEARCH(" ",E22)),SEARCH("/",LEFT(E22,SEARCH(" ",E22)))+1) - SEARCH("/",LEFT(E22,SEARCH(" ",E22))) -1)&amp;"/" &amp; LEFT(LEFT(E22,SEARCH(" ",E22)),SEARCH("/",LEFT(E22,SEARCH(" ",E22)))-1)&amp;"/"&amp; "2013") + TIMEVALUE(MID(MID(E22,SEARCH(" ",E22)+1,30),1,SEARCH(":",MID(E22,SEARCH(" ",E22)+1,30),SEARCH(":",MID(E22,SEARCH(" ",E22)+1,30))+1)-1)&amp; " " &amp; IF(ISERROR(SEARCH("AM", MID(E22,SEARCH(" ",E22)+1,30))),IF(ISERROR(SEARCH("PM", MID(E22,SEARCH(" ",E22)+1,30))),"error", "p. m."), "a. m."))</f>
        <v>41548.375</v>
      </c>
      <c r="K22" s="23">
        <f>DATEVALUE(MID(LEFT(F22,SEARCH(" ",F22)),SEARCH("/",LEFT(F22,SEARCH(" ",F22)))+1,SEARCH("/",LEFT(F22,SEARCH(" ",F22)),SEARCH("/",LEFT(F22,SEARCH(" ",F22)))+1) - SEARCH("/",LEFT(F22,SEARCH(" ",F22))) -1)&amp;"/" &amp; LEFT(LEFT(F22,SEARCH(" ",F22)),SEARCH("/",LEFT(F22,SEARCH(" ",F22)))-1)&amp;"/"&amp; "2013") + TIMEVALUE(MID(MID(F22,SEARCH(" ",F22)+1,30),1,SEARCH(":",MID(F22,SEARCH(" ",F22)+1,30),SEARCH(":",MID(F22,SEARCH(" ",F22)+1,30))+1)-1)&amp; " " &amp; IF(ISERROR(SEARCH("AM", MID(F22,SEARCH(" ",F22)+1,30))),IF(ISERROR(SEARCH("PM", MID(F22,SEARCH(" ",F22)+1,30))),"error", "p. m."), "a. m."))</f>
        <v>41550.5</v>
      </c>
      <c r="L22" s="5"/>
    </row>
    <row r="23" spans="1:12" s="2" customFormat="1" ht="15.75" thickBot="1" x14ac:dyDescent="0.3">
      <c r="A23" s="4" t="s">
        <v>30</v>
      </c>
      <c r="B23" s="24" t="s">
        <v>31</v>
      </c>
      <c r="C23" s="24" t="s">
        <v>36</v>
      </c>
      <c r="D23" s="24" t="s">
        <v>12</v>
      </c>
      <c r="E23" s="24" t="s">
        <v>33</v>
      </c>
      <c r="F23" s="24" t="s">
        <v>37</v>
      </c>
      <c r="G23" s="24" t="s">
        <v>12</v>
      </c>
      <c r="H23" s="24" t="s">
        <v>16</v>
      </c>
      <c r="I23" s="24" t="s">
        <v>38</v>
      </c>
      <c r="J23" s="23">
        <f>DATEVALUE(MID(LEFT(E23,SEARCH(" ",E23)),SEARCH("/",LEFT(E23,SEARCH(" ",E23)))+1,SEARCH("/",LEFT(E23,SEARCH(" ",E23)),SEARCH("/",LEFT(E23,SEARCH(" ",E23)))+1) - SEARCH("/",LEFT(E23,SEARCH(" ",E23))) -1)&amp;"/" &amp; LEFT(LEFT(E23,SEARCH(" ",E23)),SEARCH("/",LEFT(E23,SEARCH(" ",E23)))-1)&amp;"/"&amp; "2013") + TIMEVALUE(MID(MID(E23,SEARCH(" ",E23)+1,30),1,SEARCH(":",MID(E23,SEARCH(" ",E23)+1,30),SEARCH(":",MID(E23,SEARCH(" ",E23)+1,30))+1)-1)&amp; " " &amp; IF(ISERROR(SEARCH("AM", MID(E23,SEARCH(" ",E23)+1,30))),IF(ISERROR(SEARCH("PM", MID(E23,SEARCH(" ",E23)+1,30))),"error", "p. m."), "a. m."))</f>
        <v>41550.5</v>
      </c>
      <c r="K23" s="23">
        <f>DATEVALUE(MID(LEFT(F23,SEARCH(" ",F23)),SEARCH("/",LEFT(F23,SEARCH(" ",F23)))+1,SEARCH("/",LEFT(F23,SEARCH(" ",F23)),SEARCH("/",LEFT(F23,SEARCH(" ",F23)))+1) - SEARCH("/",LEFT(F23,SEARCH(" ",F23))) -1)&amp;"/" &amp; LEFT(LEFT(F23,SEARCH(" ",F23)),SEARCH("/",LEFT(F23,SEARCH(" ",F23)))-1)&amp;"/"&amp; "2013") + TIMEVALUE(MID(MID(F23,SEARCH(" ",F23)+1,30),1,SEARCH(":",MID(F23,SEARCH(" ",F23)+1,30),SEARCH(":",MID(F23,SEARCH(" ",F23)+1,30))+1)-1)&amp; " " &amp; IF(ISERROR(SEARCH("AM", MID(F23,SEARCH(" ",F23)+1,30))),IF(ISERROR(SEARCH("PM", MID(F23,SEARCH(" ",F23)+1,30))),"error", "p. m."), "a. m."))</f>
        <v>41550.666666666664</v>
      </c>
      <c r="L23" s="5"/>
    </row>
    <row r="24" spans="1:12" s="2" customFormat="1" ht="15.75" thickBot="1" x14ac:dyDescent="0.3">
      <c r="A24" s="4" t="s">
        <v>30</v>
      </c>
      <c r="B24" s="24" t="s">
        <v>31</v>
      </c>
      <c r="C24" s="24" t="s">
        <v>39</v>
      </c>
      <c r="D24" s="24" t="s">
        <v>12</v>
      </c>
      <c r="E24" s="24" t="s">
        <v>37</v>
      </c>
      <c r="F24" s="24" t="s">
        <v>40</v>
      </c>
      <c r="G24" s="24" t="s">
        <v>29</v>
      </c>
      <c r="H24" s="24" t="s">
        <v>16</v>
      </c>
      <c r="I24" s="24" t="s">
        <v>12</v>
      </c>
      <c r="J24" s="23">
        <f>DATEVALUE(MID(LEFT(E24,SEARCH(" ",E24)),SEARCH("/",LEFT(E24,SEARCH(" ",E24)))+1,SEARCH("/",LEFT(E24,SEARCH(" ",E24)),SEARCH("/",LEFT(E24,SEARCH(" ",E24)))+1) - SEARCH("/",LEFT(E24,SEARCH(" ",E24))) -1)&amp;"/" &amp; LEFT(LEFT(E24,SEARCH(" ",E24)),SEARCH("/",LEFT(E24,SEARCH(" ",E24)))-1)&amp;"/"&amp; "2013") + TIMEVALUE(MID(MID(E24,SEARCH(" ",E24)+1,30),1,SEARCH(":",MID(E24,SEARCH(" ",E24)+1,30),SEARCH(":",MID(E24,SEARCH(" ",E24)+1,30))+1)-1)&amp; " " &amp; IF(ISERROR(SEARCH("AM", MID(E24,SEARCH(" ",E24)+1,30))),IF(ISERROR(SEARCH("PM", MID(E24,SEARCH(" ",E24)+1,30))),"error", "p. m."), "a. m."))</f>
        <v>41550.666666666664</v>
      </c>
      <c r="K24" s="23">
        <f>DATEVALUE(MID(LEFT(F24,SEARCH(" ",F24)),SEARCH("/",LEFT(F24,SEARCH(" ",F24)))+1,SEARCH("/",LEFT(F24,SEARCH(" ",F24)),SEARCH("/",LEFT(F24,SEARCH(" ",F24)))+1) - SEARCH("/",LEFT(F24,SEARCH(" ",F24))) -1)&amp;"/" &amp; LEFT(LEFT(F24,SEARCH(" ",F24)),SEARCH("/",LEFT(F24,SEARCH(" ",F24)))-1)&amp;"/"&amp; "2013") + TIMEVALUE(MID(MID(F24,SEARCH(" ",F24)+1,30),1,SEARCH(":",MID(F24,SEARCH(" ",F24)+1,30),SEARCH(":",MID(F24,SEARCH(" ",F24)+1,30))+1)-1)&amp; " " &amp; IF(ISERROR(SEARCH("AM", MID(F24,SEARCH(" ",F24)+1,30))),IF(ISERROR(SEARCH("PM", MID(F24,SEARCH(" ",F24)+1,30))),"error", "p. m."), "a. m."))</f>
        <v>41551.416666666664</v>
      </c>
      <c r="L24" s="5"/>
    </row>
    <row r="25" spans="1:12" s="2" customFormat="1" ht="15.75" thickBot="1" x14ac:dyDescent="0.3">
      <c r="A25" s="4" t="s">
        <v>30</v>
      </c>
      <c r="B25" s="2" t="s">
        <v>31</v>
      </c>
      <c r="C25" s="2" t="s">
        <v>41</v>
      </c>
      <c r="D25" s="2" t="s">
        <v>12</v>
      </c>
      <c r="E25" s="2" t="s">
        <v>40</v>
      </c>
      <c r="F25" s="2" t="s">
        <v>42</v>
      </c>
      <c r="G25" s="2" t="s">
        <v>12</v>
      </c>
      <c r="H25" s="2" t="s">
        <v>43</v>
      </c>
      <c r="I25" s="2" t="s">
        <v>38</v>
      </c>
      <c r="J25" s="23">
        <f>DATEVALUE(MID(LEFT(E25,SEARCH(" ",E25)),SEARCH("/",LEFT(E25,SEARCH(" ",E25)))+1,SEARCH("/",LEFT(E25,SEARCH(" ",E25)),SEARCH("/",LEFT(E25,SEARCH(" ",E25)))+1) - SEARCH("/",LEFT(E25,SEARCH(" ",E25))) -1)&amp;"/" &amp; LEFT(LEFT(E25,SEARCH(" ",E25)),SEARCH("/",LEFT(E25,SEARCH(" ",E25)))-1)&amp;"/"&amp; "2013") + TIMEVALUE(MID(MID(E25,SEARCH(" ",E25)+1,30),1,SEARCH(":",MID(E25,SEARCH(" ",E25)+1,30),SEARCH(":",MID(E25,SEARCH(" ",E25)+1,30))+1)-1)&amp; " " &amp; IF(ISERROR(SEARCH("AM", MID(E25,SEARCH(" ",E25)+1,30))),IF(ISERROR(SEARCH("PM", MID(E25,SEARCH(" ",E25)+1,30))),"error", "p. m."), "a. m."))</f>
        <v>41551.416666666664</v>
      </c>
      <c r="K25" s="23">
        <f>DATEVALUE(MID(LEFT(F25,SEARCH(" ",F25)),SEARCH("/",LEFT(F25,SEARCH(" ",F25)))+1,SEARCH("/",LEFT(F25,SEARCH(" ",F25)),SEARCH("/",LEFT(F25,SEARCH(" ",F25)))+1) - SEARCH("/",LEFT(F25,SEARCH(" ",F25))) -1)&amp;"/" &amp; LEFT(LEFT(F25,SEARCH(" ",F25)),SEARCH("/",LEFT(F25,SEARCH(" ",F25)))-1)&amp;"/"&amp; "2013") + TIMEVALUE(MID(MID(F25,SEARCH(" ",F25)+1,30),1,SEARCH(":",MID(F25,SEARCH(" ",F25)+1,30),SEARCH(":",MID(F25,SEARCH(" ",F25)+1,30))+1)-1)&amp; " " &amp; IF(ISERROR(SEARCH("AM", MID(F25,SEARCH(" ",F25)+1,30))),IF(ISERROR(SEARCH("PM", MID(F25,SEARCH(" ",F25)+1,30))),"error", "p. m."), "a. m."))</f>
        <v>41551.5</v>
      </c>
      <c r="L25" s="5"/>
    </row>
    <row r="26" spans="1:12" s="2" customFormat="1" ht="15.75" thickBot="1" x14ac:dyDescent="0.3">
      <c r="A26" s="4" t="s">
        <v>30</v>
      </c>
      <c r="B26" s="2" t="s">
        <v>31</v>
      </c>
      <c r="C26" s="2" t="s">
        <v>44</v>
      </c>
      <c r="D26" s="2" t="s">
        <v>20</v>
      </c>
      <c r="E26" s="2" t="s">
        <v>42</v>
      </c>
      <c r="F26" s="2" t="s">
        <v>45</v>
      </c>
      <c r="G26" s="2" t="s">
        <v>20</v>
      </c>
      <c r="H26" s="2" t="s">
        <v>43</v>
      </c>
      <c r="I26" s="2" t="s">
        <v>38</v>
      </c>
      <c r="J26" s="23">
        <f>DATEVALUE(MID(LEFT(E26,SEARCH(" ",E26)),SEARCH("/",LEFT(E26,SEARCH(" ",E26)))+1,SEARCH("/",LEFT(E26,SEARCH(" ",E26)),SEARCH("/",LEFT(E26,SEARCH(" ",E26)))+1) - SEARCH("/",LEFT(E26,SEARCH(" ",E26))) -1)&amp;"/" &amp; LEFT(LEFT(E26,SEARCH(" ",E26)),SEARCH("/",LEFT(E26,SEARCH(" ",E26)))-1)&amp;"/"&amp; "2013") + TIMEVALUE(MID(MID(E26,SEARCH(" ",E26)+1,30),1,SEARCH(":",MID(E26,SEARCH(" ",E26)+1,30),SEARCH(":",MID(E26,SEARCH(" ",E26)+1,30))+1)-1)&amp; " " &amp; IF(ISERROR(SEARCH("AM", MID(E26,SEARCH(" ",E26)+1,30))),IF(ISERROR(SEARCH("PM", MID(E26,SEARCH(" ",E26)+1,30))),"error", "p. m."), "a. m."))</f>
        <v>41551.5</v>
      </c>
      <c r="K26" s="23">
        <f>DATEVALUE(MID(LEFT(F26,SEARCH(" ",F26)),SEARCH("/",LEFT(F26,SEARCH(" ",F26)))+1,SEARCH("/",LEFT(F26,SEARCH(" ",F26)),SEARCH("/",LEFT(F26,SEARCH(" ",F26)))+1) - SEARCH("/",LEFT(F26,SEARCH(" ",F26))) -1)&amp;"/" &amp; LEFT(LEFT(F26,SEARCH(" ",F26)),SEARCH("/",LEFT(F26,SEARCH(" ",F26)))-1)&amp;"/"&amp; "2013") + TIMEVALUE(MID(MID(F26,SEARCH(" ",F26)+1,30),1,SEARCH(":",MID(F26,SEARCH(" ",F26)+1,30),SEARCH(":",MID(F26,SEARCH(" ",F26)+1,30))+1)-1)&amp; " " &amp; IF(ISERROR(SEARCH("AM", MID(F26,SEARCH(" ",F26)+1,30))),IF(ISERROR(SEARCH("PM", MID(F26,SEARCH(" ",F26)+1,30))),"error", "p. m."), "a. m."))</f>
        <v>41551.541666666664</v>
      </c>
      <c r="L26" s="5"/>
    </row>
    <row r="27" spans="1:12" s="2" customFormat="1" ht="15.75" thickBot="1" x14ac:dyDescent="0.3">
      <c r="A27" s="4" t="s">
        <v>30</v>
      </c>
      <c r="B27" s="2" t="s">
        <v>296</v>
      </c>
      <c r="C27" s="2" t="s">
        <v>297</v>
      </c>
      <c r="D27" s="2" t="s">
        <v>15</v>
      </c>
      <c r="E27" s="2" t="s">
        <v>288</v>
      </c>
      <c r="F27" s="2" t="s">
        <v>298</v>
      </c>
      <c r="G27" s="2" t="s">
        <v>38</v>
      </c>
      <c r="H27" s="2" t="s">
        <v>43</v>
      </c>
      <c r="I27" s="2" t="s">
        <v>15</v>
      </c>
      <c r="J27" s="23">
        <f>DATEVALUE(MID(LEFT(E27,SEARCH(" ",E27)),SEARCH("/",LEFT(E27,SEARCH(" ",E27)))+1,SEARCH("/",LEFT(E27,SEARCH(" ",E27)),SEARCH("/",LEFT(E27,SEARCH(" ",E27)))+1) - SEARCH("/",LEFT(E27,SEARCH(" ",E27))) -1)&amp;"/" &amp; LEFT(LEFT(E27,SEARCH(" ",E27)),SEARCH("/",LEFT(E27,SEARCH(" ",E27)))-1)&amp;"/"&amp; "2013") + TIMEVALUE(MID(MID(E27,SEARCH(" ",E27)+1,30),1,SEARCH(":",MID(E27,SEARCH(" ",E27)+1,30),SEARCH(":",MID(E27,SEARCH(" ",E27)+1,30))+1)-1)&amp; " " &amp; IF(ISERROR(SEARCH("AM", MID(E27,SEARCH(" ",E27)+1,30))),IF(ISERROR(SEARCH("PM", MID(E27,SEARCH(" ",E27)+1,30))),"error", "p. m."), "a. m."))</f>
        <v>41551.625</v>
      </c>
      <c r="K27" s="23">
        <f>DATEVALUE(MID(LEFT(F27,SEARCH(" ",F27)),SEARCH("/",LEFT(F27,SEARCH(" ",F27)))+1,SEARCH("/",LEFT(F27,SEARCH(" ",F27)),SEARCH("/",LEFT(F27,SEARCH(" ",F27)))+1) - SEARCH("/",LEFT(F27,SEARCH(" ",F27))) -1)&amp;"/" &amp; LEFT(LEFT(F27,SEARCH(" ",F27)),SEARCH("/",LEFT(F27,SEARCH(" ",F27)))-1)&amp;"/"&amp; "2013") + TIMEVALUE(MID(MID(F27,SEARCH(" ",F27)+1,30),1,SEARCH(":",MID(F27,SEARCH(" ",F27)+1,30),SEARCH(":",MID(F27,SEARCH(" ",F27)+1,30))+1)-1)&amp; " " &amp; IF(ISERROR(SEARCH("AM", MID(F27,SEARCH(" ",F27)+1,30))),IF(ISERROR(SEARCH("PM", MID(F27,SEARCH(" ",F27)+1,30))),"error", "p. m."), "a. m."))</f>
        <v>41554.416666666664</v>
      </c>
      <c r="L27" s="5"/>
    </row>
    <row r="28" spans="1:12" s="2" customFormat="1" ht="15.75" thickBot="1" x14ac:dyDescent="0.3">
      <c r="A28" s="4" t="s">
        <v>30</v>
      </c>
      <c r="B28" s="2" t="s">
        <v>296</v>
      </c>
      <c r="C28" s="2" t="s">
        <v>299</v>
      </c>
      <c r="D28" s="2" t="s">
        <v>12</v>
      </c>
      <c r="E28" s="2" t="s">
        <v>298</v>
      </c>
      <c r="F28" s="2" t="s">
        <v>290</v>
      </c>
      <c r="G28" s="2" t="s">
        <v>38</v>
      </c>
      <c r="H28" s="2" t="s">
        <v>43</v>
      </c>
      <c r="I28" s="2" t="s">
        <v>12</v>
      </c>
      <c r="J28" s="23">
        <f>DATEVALUE(MID(LEFT(E28,SEARCH(" ",E28)),SEARCH("/",LEFT(E28,SEARCH(" ",E28)))+1,SEARCH("/",LEFT(E28,SEARCH(" ",E28)),SEARCH("/",LEFT(E28,SEARCH(" ",E28)))+1) - SEARCH("/",LEFT(E28,SEARCH(" ",E28))) -1)&amp;"/" &amp; LEFT(LEFT(E28,SEARCH(" ",E28)),SEARCH("/",LEFT(E28,SEARCH(" ",E28)))-1)&amp;"/"&amp; "2013") + TIMEVALUE(MID(MID(E28,SEARCH(" ",E28)+1,30),1,SEARCH(":",MID(E28,SEARCH(" ",E28)+1,30),SEARCH(":",MID(E28,SEARCH(" ",E28)+1,30))+1)-1)&amp; " " &amp; IF(ISERROR(SEARCH("AM", MID(E28,SEARCH(" ",E28)+1,30))),IF(ISERROR(SEARCH("PM", MID(E28,SEARCH(" ",E28)+1,30))),"error", "p. m."), "a. m."))</f>
        <v>41554.416666666664</v>
      </c>
      <c r="K28" s="23">
        <f>DATEVALUE(MID(LEFT(F28,SEARCH(" ",F28)),SEARCH("/",LEFT(F28,SEARCH(" ",F28)))+1,SEARCH("/",LEFT(F28,SEARCH(" ",F28)),SEARCH("/",LEFT(F28,SEARCH(" ",F28)))+1) - SEARCH("/",LEFT(F28,SEARCH(" ",F28))) -1)&amp;"/" &amp; LEFT(LEFT(F28,SEARCH(" ",F28)),SEARCH("/",LEFT(F28,SEARCH(" ",F28)))-1)&amp;"/"&amp; "2013") + TIMEVALUE(MID(MID(F28,SEARCH(" ",F28)+1,30),1,SEARCH(":",MID(F28,SEARCH(" ",F28)+1,30),SEARCH(":",MID(F28,SEARCH(" ",F28)+1,30))+1)-1)&amp; " " &amp; IF(ISERROR(SEARCH("AM", MID(F28,SEARCH(" ",F28)+1,30))),IF(ISERROR(SEARCH("PM", MID(F28,SEARCH(" ",F28)+1,30))),"error", "p. m."), "a. m."))</f>
        <v>41554.5</v>
      </c>
      <c r="L28" s="5"/>
    </row>
    <row r="29" spans="1:12" s="2" customFormat="1" ht="15.75" thickBot="1" x14ac:dyDescent="0.3">
      <c r="A29" s="4" t="s">
        <v>30</v>
      </c>
      <c r="B29" s="2" t="s">
        <v>296</v>
      </c>
      <c r="C29" s="2" t="s">
        <v>300</v>
      </c>
      <c r="D29" s="2" t="s">
        <v>17</v>
      </c>
      <c r="E29" s="2" t="s">
        <v>290</v>
      </c>
      <c r="F29" s="2" t="s">
        <v>301</v>
      </c>
      <c r="G29" s="2" t="s">
        <v>38</v>
      </c>
      <c r="H29" s="2" t="s">
        <v>43</v>
      </c>
      <c r="I29" s="2" t="s">
        <v>17</v>
      </c>
      <c r="J29" s="23">
        <f>DATEVALUE(MID(LEFT(E29,SEARCH(" ",E29)),SEARCH("/",LEFT(E29,SEARCH(" ",E29)))+1,SEARCH("/",LEFT(E29,SEARCH(" ",E29)),SEARCH("/",LEFT(E29,SEARCH(" ",E29)))+1) - SEARCH("/",LEFT(E29,SEARCH(" ",E29))) -1)&amp;"/" &amp; LEFT(LEFT(E29,SEARCH(" ",E29)),SEARCH("/",LEFT(E29,SEARCH(" ",E29)))-1)&amp;"/"&amp; "2013") + TIMEVALUE(MID(MID(E29,SEARCH(" ",E29)+1,30),1,SEARCH(":",MID(E29,SEARCH(" ",E29)+1,30),SEARCH(":",MID(E29,SEARCH(" ",E29)+1,30))+1)-1)&amp; " " &amp; IF(ISERROR(SEARCH("AM", MID(E29,SEARCH(" ",E29)+1,30))),IF(ISERROR(SEARCH("PM", MID(E29,SEARCH(" ",E29)+1,30))),"error", "p. m."), "a. m."))</f>
        <v>41554.5</v>
      </c>
      <c r="K29" s="23">
        <f>DATEVALUE(MID(LEFT(F29,SEARCH(" ",F29)),SEARCH("/",LEFT(F29,SEARCH(" ",F29)))+1,SEARCH("/",LEFT(F29,SEARCH(" ",F29)),SEARCH("/",LEFT(F29,SEARCH(" ",F29)))+1) - SEARCH("/",LEFT(F29,SEARCH(" ",F29))) -1)&amp;"/" &amp; LEFT(LEFT(F29,SEARCH(" ",F29)),SEARCH("/",LEFT(F29,SEARCH(" ",F29)))-1)&amp;"/"&amp; "2013") + TIMEVALUE(MID(MID(F29,SEARCH(" ",F29)+1,30),1,SEARCH(":",MID(F29,SEARCH(" ",F29)+1,30),SEARCH(":",MID(F29,SEARCH(" ",F29)+1,30))+1)-1)&amp; " " &amp; IF(ISERROR(SEARCH("AM", MID(F29,SEARCH(" ",F29)+1,30))),IF(ISERROR(SEARCH("PM", MID(F29,SEARCH(" ",F29)+1,30))),"error", "p. m."), "a. m."))</f>
        <v>41554.708333333336</v>
      </c>
      <c r="L29" s="5"/>
    </row>
    <row r="30" spans="1:12" s="2" customFormat="1" ht="15.75" thickBot="1" x14ac:dyDescent="0.3">
      <c r="A30" s="4" t="s">
        <v>30</v>
      </c>
      <c r="B30" s="2" t="s">
        <v>310</v>
      </c>
      <c r="C30" s="2" t="s">
        <v>311</v>
      </c>
      <c r="D30" s="2" t="s">
        <v>12</v>
      </c>
      <c r="E30" s="2" t="s">
        <v>301</v>
      </c>
      <c r="F30" s="2" t="s">
        <v>312</v>
      </c>
      <c r="G30" s="2" t="s">
        <v>38</v>
      </c>
      <c r="H30" s="2" t="s">
        <v>43</v>
      </c>
      <c r="I30" s="2" t="s">
        <v>12</v>
      </c>
      <c r="J30" s="23">
        <f>DATEVALUE(MID(LEFT(E30,SEARCH(" ",E30)),SEARCH("/",LEFT(E30,SEARCH(" ",E30)))+1,SEARCH("/",LEFT(E30,SEARCH(" ",E30)),SEARCH("/",LEFT(E30,SEARCH(" ",E30)))+1) - SEARCH("/",LEFT(E30,SEARCH(" ",E30))) -1)&amp;"/" &amp; LEFT(LEFT(E30,SEARCH(" ",E30)),SEARCH("/",LEFT(E30,SEARCH(" ",E30)))-1)&amp;"/"&amp; "2013") + TIMEVALUE(MID(MID(E30,SEARCH(" ",E30)+1,30),1,SEARCH(":",MID(E30,SEARCH(" ",E30)+1,30),SEARCH(":",MID(E30,SEARCH(" ",E30)+1,30))+1)-1)&amp; " " &amp; IF(ISERROR(SEARCH("AM", MID(E30,SEARCH(" ",E30)+1,30))),IF(ISERROR(SEARCH("PM", MID(E30,SEARCH(" ",E30)+1,30))),"error", "p. m."), "a. m."))</f>
        <v>41554.708333333336</v>
      </c>
      <c r="K30" s="23">
        <f>DATEVALUE(MID(LEFT(F30,SEARCH(" ",F30)),SEARCH("/",LEFT(F30,SEARCH(" ",F30)))+1,SEARCH("/",LEFT(F30,SEARCH(" ",F30)),SEARCH("/",LEFT(F30,SEARCH(" ",F30)))+1) - SEARCH("/",LEFT(F30,SEARCH(" ",F30))) -1)&amp;"/" &amp; LEFT(LEFT(F30,SEARCH(" ",F30)),SEARCH("/",LEFT(F30,SEARCH(" ",F30)))-1)&amp;"/"&amp; "2013") + TIMEVALUE(MID(MID(F30,SEARCH(" ",F30)+1,30),1,SEARCH(":",MID(F30,SEARCH(" ",F30)+1,30),SEARCH(":",MID(F30,SEARCH(" ",F30)+1,30))+1)-1)&amp; " " &amp; IF(ISERROR(SEARCH("AM", MID(F30,SEARCH(" ",F30)+1,30))),IF(ISERROR(SEARCH("PM", MID(F30,SEARCH(" ",F30)+1,30))),"error", "p. m."), "a. m."))</f>
        <v>41554.791666666664</v>
      </c>
      <c r="L30" s="5"/>
    </row>
    <row r="31" spans="1:12" s="2" customFormat="1" ht="15.75" thickBot="1" x14ac:dyDescent="0.3">
      <c r="A31" s="4" t="s">
        <v>30</v>
      </c>
      <c r="B31" s="2" t="s">
        <v>310</v>
      </c>
      <c r="C31" s="2" t="s">
        <v>313</v>
      </c>
      <c r="D31" s="2" t="s">
        <v>12</v>
      </c>
      <c r="E31" s="2" t="s">
        <v>314</v>
      </c>
      <c r="F31" s="2" t="s">
        <v>315</v>
      </c>
      <c r="G31" s="2" t="s">
        <v>38</v>
      </c>
      <c r="H31" s="2" t="s">
        <v>43</v>
      </c>
      <c r="I31" s="2" t="s">
        <v>12</v>
      </c>
      <c r="J31" s="23">
        <f>DATEVALUE(MID(LEFT(E31,SEARCH(" ",E31)),SEARCH("/",LEFT(E31,SEARCH(" ",E31)))+1,SEARCH("/",LEFT(E31,SEARCH(" ",E31)),SEARCH("/",LEFT(E31,SEARCH(" ",E31)))+1) - SEARCH("/",LEFT(E31,SEARCH(" ",E31))) -1)&amp;"/" &amp; LEFT(LEFT(E31,SEARCH(" ",E31)),SEARCH("/",LEFT(E31,SEARCH(" ",E31)))-1)&amp;"/"&amp; "2013") + TIMEVALUE(MID(MID(E31,SEARCH(" ",E31)+1,30),1,SEARCH(":",MID(E31,SEARCH(" ",E31)+1,30),SEARCH(":",MID(E31,SEARCH(" ",E31)+1,30))+1)-1)&amp; " " &amp; IF(ISERROR(SEARCH("AM", MID(E31,SEARCH(" ",E31)+1,30))),IF(ISERROR(SEARCH("PM", MID(E31,SEARCH(" ",E31)+1,30))),"error", "p. m."), "a. m."))</f>
        <v>41555.375</v>
      </c>
      <c r="K31" s="23">
        <f>DATEVALUE(MID(LEFT(F31,SEARCH(" ",F31)),SEARCH("/",LEFT(F31,SEARCH(" ",F31)))+1,SEARCH("/",LEFT(F31,SEARCH(" ",F31)),SEARCH("/",LEFT(F31,SEARCH(" ",F31)))+1) - SEARCH("/",LEFT(F31,SEARCH(" ",F31))) -1)&amp;"/" &amp; LEFT(LEFT(F31,SEARCH(" ",F31)),SEARCH("/",LEFT(F31,SEARCH(" ",F31)))-1)&amp;"/"&amp; "2013") + TIMEVALUE(MID(MID(F31,SEARCH(" ",F31)+1,30),1,SEARCH(":",MID(F31,SEARCH(" ",F31)+1,30),SEARCH(":",MID(F31,SEARCH(" ",F31)+1,30))+1)-1)&amp; " " &amp; IF(ISERROR(SEARCH("AM", MID(F31,SEARCH(" ",F31)+1,30))),IF(ISERROR(SEARCH("PM", MID(F31,SEARCH(" ",F31)+1,30))),"error", "p. m."), "a. m."))</f>
        <v>41555.458333333336</v>
      </c>
      <c r="L31" s="5"/>
    </row>
    <row r="32" spans="1:12" s="2" customFormat="1" ht="15.75" thickBot="1" x14ac:dyDescent="0.3">
      <c r="A32" s="4" t="s">
        <v>30</v>
      </c>
      <c r="B32" s="2" t="s">
        <v>310</v>
      </c>
      <c r="C32" s="2" t="s">
        <v>316</v>
      </c>
      <c r="D32" s="2" t="s">
        <v>17</v>
      </c>
      <c r="E32" s="2" t="s">
        <v>315</v>
      </c>
      <c r="F32" s="2" t="s">
        <v>317</v>
      </c>
      <c r="G32" s="2" t="s">
        <v>38</v>
      </c>
      <c r="H32" s="2" t="s">
        <v>43</v>
      </c>
      <c r="I32" s="2" t="s">
        <v>17</v>
      </c>
      <c r="J32" s="23">
        <f>DATEVALUE(MID(LEFT(E32,SEARCH(" ",E32)),SEARCH("/",LEFT(E32,SEARCH(" ",E32)))+1,SEARCH("/",LEFT(E32,SEARCH(" ",E32)),SEARCH("/",LEFT(E32,SEARCH(" ",E32)))+1) - SEARCH("/",LEFT(E32,SEARCH(" ",E32))) -1)&amp;"/" &amp; LEFT(LEFT(E32,SEARCH(" ",E32)),SEARCH("/",LEFT(E32,SEARCH(" ",E32)))-1)&amp;"/"&amp; "2013") + TIMEVALUE(MID(MID(E32,SEARCH(" ",E32)+1,30),1,SEARCH(":",MID(E32,SEARCH(" ",E32)+1,30),SEARCH(":",MID(E32,SEARCH(" ",E32)+1,30))+1)-1)&amp; " " &amp; IF(ISERROR(SEARCH("AM", MID(E32,SEARCH(" ",E32)+1,30))),IF(ISERROR(SEARCH("PM", MID(E32,SEARCH(" ",E32)+1,30))),"error", "p. m."), "a. m."))</f>
        <v>41555.458333333336</v>
      </c>
      <c r="K32" s="23">
        <f>DATEVALUE(MID(LEFT(F32,SEARCH(" ",F32)),SEARCH("/",LEFT(F32,SEARCH(" ",F32)))+1,SEARCH("/",LEFT(F32,SEARCH(" ",F32)),SEARCH("/",LEFT(F32,SEARCH(" ",F32)))+1) - SEARCH("/",LEFT(F32,SEARCH(" ",F32))) -1)&amp;"/" &amp; LEFT(LEFT(F32,SEARCH(" ",F32)),SEARCH("/",LEFT(F32,SEARCH(" ",F32)))-1)&amp;"/"&amp; "2013") + TIMEVALUE(MID(MID(F32,SEARCH(" ",F32)+1,30),1,SEARCH(":",MID(F32,SEARCH(" ",F32)+1,30),SEARCH(":",MID(F32,SEARCH(" ",F32)+1,30))+1)-1)&amp; " " &amp; IF(ISERROR(SEARCH("AM", MID(F32,SEARCH(" ",F32)+1,30))),IF(ISERROR(SEARCH("PM", MID(F32,SEARCH(" ",F32)+1,30))),"error", "p. m."), "a. m."))</f>
        <v>41555.666666666664</v>
      </c>
      <c r="L32" s="5"/>
    </row>
    <row r="33" spans="1:12" s="2" customFormat="1" ht="15.75" thickBot="1" x14ac:dyDescent="0.3">
      <c r="A33" s="4" t="s">
        <v>30</v>
      </c>
      <c r="B33" s="2" t="s">
        <v>310</v>
      </c>
      <c r="C33" s="2" t="s">
        <v>318</v>
      </c>
      <c r="D33" s="2" t="s">
        <v>17</v>
      </c>
      <c r="E33" s="2" t="s">
        <v>317</v>
      </c>
      <c r="F33" s="2" t="s">
        <v>319</v>
      </c>
      <c r="G33" s="2" t="s">
        <v>38</v>
      </c>
      <c r="H33" s="2" t="s">
        <v>43</v>
      </c>
      <c r="I33" s="2" t="s">
        <v>17</v>
      </c>
      <c r="J33" s="23">
        <f>DATEVALUE(MID(LEFT(E33,SEARCH(" ",E33)),SEARCH("/",LEFT(E33,SEARCH(" ",E33)))+1,SEARCH("/",LEFT(E33,SEARCH(" ",E33)),SEARCH("/",LEFT(E33,SEARCH(" ",E33)))+1) - SEARCH("/",LEFT(E33,SEARCH(" ",E33))) -1)&amp;"/" &amp; LEFT(LEFT(E33,SEARCH(" ",E33)),SEARCH("/",LEFT(E33,SEARCH(" ",E33)))-1)&amp;"/"&amp; "2013") + TIMEVALUE(MID(MID(E33,SEARCH(" ",E33)+1,30),1,SEARCH(":",MID(E33,SEARCH(" ",E33)+1,30),SEARCH(":",MID(E33,SEARCH(" ",E33)+1,30))+1)-1)&amp; " " &amp; IF(ISERROR(SEARCH("AM", MID(E33,SEARCH(" ",E33)+1,30))),IF(ISERROR(SEARCH("PM", MID(E33,SEARCH(" ",E33)+1,30))),"error", "p. m."), "a. m."))</f>
        <v>41555.666666666664</v>
      </c>
      <c r="K33" s="23">
        <f>DATEVALUE(MID(LEFT(F33,SEARCH(" ",F33)),SEARCH("/",LEFT(F33,SEARCH(" ",F33)))+1,SEARCH("/",LEFT(F33,SEARCH(" ",F33)),SEARCH("/",LEFT(F33,SEARCH(" ",F33)))+1) - SEARCH("/",LEFT(F33,SEARCH(" ",F33))) -1)&amp;"/" &amp; LEFT(LEFT(F33,SEARCH(" ",F33)),SEARCH("/",LEFT(F33,SEARCH(" ",F33)))-1)&amp;"/"&amp; "2013") + TIMEVALUE(MID(MID(F33,SEARCH(" ",F33)+1,30),1,SEARCH(":",MID(F33,SEARCH(" ",F33)+1,30),SEARCH(":",MID(F33,SEARCH(" ",F33)+1,30))+1)-1)&amp; " " &amp; IF(ISERROR(SEARCH("AM", MID(F33,SEARCH(" ",F33)+1,30))),IF(ISERROR(SEARCH("PM", MID(F33,SEARCH(" ",F33)+1,30))),"error", "p. m."), "a. m."))</f>
        <v>41555.791666666664</v>
      </c>
      <c r="L33" s="5"/>
    </row>
    <row r="34" spans="1:12" s="2" customFormat="1" ht="15.75" thickBot="1" x14ac:dyDescent="0.3">
      <c r="A34" s="4" t="s">
        <v>30</v>
      </c>
      <c r="B34" s="2" t="s">
        <v>310</v>
      </c>
      <c r="C34" s="2" t="s">
        <v>320</v>
      </c>
      <c r="D34" s="2" t="s">
        <v>12</v>
      </c>
      <c r="E34" s="2" t="s">
        <v>321</v>
      </c>
      <c r="F34" s="2" t="s">
        <v>322</v>
      </c>
      <c r="G34" s="2" t="s">
        <v>38</v>
      </c>
      <c r="H34" s="2" t="s">
        <v>43</v>
      </c>
      <c r="I34" s="2" t="s">
        <v>12</v>
      </c>
      <c r="J34" s="23">
        <f>DATEVALUE(MID(LEFT(E34,SEARCH(" ",E34)),SEARCH("/",LEFT(E34,SEARCH(" ",E34)))+1,SEARCH("/",LEFT(E34,SEARCH(" ",E34)),SEARCH("/",LEFT(E34,SEARCH(" ",E34)))+1) - SEARCH("/",LEFT(E34,SEARCH(" ",E34))) -1)&amp;"/" &amp; LEFT(LEFT(E34,SEARCH(" ",E34)),SEARCH("/",LEFT(E34,SEARCH(" ",E34)))-1)&amp;"/"&amp; "2013") + TIMEVALUE(MID(MID(E34,SEARCH(" ",E34)+1,30),1,SEARCH(":",MID(E34,SEARCH(" ",E34)+1,30),SEARCH(":",MID(E34,SEARCH(" ",E34)+1,30))+1)-1)&amp; " " &amp; IF(ISERROR(SEARCH("AM", MID(E34,SEARCH(" ",E34)+1,30))),IF(ISERROR(SEARCH("PM", MID(E34,SEARCH(" ",E34)+1,30))),"error", "p. m."), "a. m."))</f>
        <v>41556.375</v>
      </c>
      <c r="K34" s="23">
        <f>DATEVALUE(MID(LEFT(F34,SEARCH(" ",F34)),SEARCH("/",LEFT(F34,SEARCH(" ",F34)))+1,SEARCH("/",LEFT(F34,SEARCH(" ",F34)),SEARCH("/",LEFT(F34,SEARCH(" ",F34)))+1) - SEARCH("/",LEFT(F34,SEARCH(" ",F34))) -1)&amp;"/" &amp; LEFT(LEFT(F34,SEARCH(" ",F34)),SEARCH("/",LEFT(F34,SEARCH(" ",F34)))-1)&amp;"/"&amp; "2013") + TIMEVALUE(MID(MID(F34,SEARCH(" ",F34)+1,30),1,SEARCH(":",MID(F34,SEARCH(" ",F34)+1,30),SEARCH(":",MID(F34,SEARCH(" ",F34)+1,30))+1)-1)&amp; " " &amp; IF(ISERROR(SEARCH("AM", MID(F34,SEARCH(" ",F34)+1,30))),IF(ISERROR(SEARCH("PM", MID(F34,SEARCH(" ",F34)+1,30))),"error", "p. m."), "a. m."))</f>
        <v>41556.458333333336</v>
      </c>
      <c r="L34" s="5"/>
    </row>
    <row r="35" spans="1:12" s="2" customFormat="1" ht="15.75" thickBot="1" x14ac:dyDescent="0.3">
      <c r="A35" s="4" t="s">
        <v>30</v>
      </c>
      <c r="B35" s="2" t="s">
        <v>459</v>
      </c>
      <c r="C35" s="2" t="s">
        <v>516</v>
      </c>
      <c r="D35" s="2" t="s">
        <v>24</v>
      </c>
      <c r="E35" s="2" t="s">
        <v>322</v>
      </c>
      <c r="F35" s="2" t="s">
        <v>350</v>
      </c>
      <c r="G35" s="2" t="s">
        <v>38</v>
      </c>
      <c r="H35" s="2" t="s">
        <v>43</v>
      </c>
      <c r="I35" s="2" t="s">
        <v>24</v>
      </c>
      <c r="J35" s="23">
        <f>DATEVALUE(MID(LEFT(E35,SEARCH(" ",E35)),SEARCH("/",LEFT(E35,SEARCH(" ",E35)))+1,SEARCH("/",LEFT(E35,SEARCH(" ",E35)),SEARCH("/",LEFT(E35,SEARCH(" ",E35)))+1) - SEARCH("/",LEFT(E35,SEARCH(" ",E35))) -1)&amp;"/" &amp; LEFT(LEFT(E35,SEARCH(" ",E35)),SEARCH("/",LEFT(E35,SEARCH(" ",E35)))-1)&amp;"/"&amp; "2013") + TIMEVALUE(MID(MID(E35,SEARCH(" ",E35)+1,30),1,SEARCH(":",MID(E35,SEARCH(" ",E35)+1,30),SEARCH(":",MID(E35,SEARCH(" ",E35)+1,30))+1)-1)&amp; " " &amp; IF(ISERROR(SEARCH("AM", MID(E35,SEARCH(" ",E35)+1,30))),IF(ISERROR(SEARCH("PM", MID(E35,SEARCH(" ",E35)+1,30))),"error", "p. m."), "a. m."))</f>
        <v>41556.458333333336</v>
      </c>
      <c r="K35" s="23">
        <f>DATEVALUE(MID(LEFT(F35,SEARCH(" ",F35)),SEARCH("/",LEFT(F35,SEARCH(" ",F35)))+1,SEARCH("/",LEFT(F35,SEARCH(" ",F35)),SEARCH("/",LEFT(F35,SEARCH(" ",F35)))+1) - SEARCH("/",LEFT(F35,SEARCH(" ",F35))) -1)&amp;"/" &amp; LEFT(LEFT(F35,SEARCH(" ",F35)),SEARCH("/",LEFT(F35,SEARCH(" ",F35)))-1)&amp;"/"&amp; "2013") + TIMEVALUE(MID(MID(F35,SEARCH(" ",F35)+1,30),1,SEARCH(":",MID(F35,SEARCH(" ",F35)+1,30),SEARCH(":",MID(F35,SEARCH(" ",F35)+1,30))+1)-1)&amp; " " &amp; IF(ISERROR(SEARCH("AM", MID(F35,SEARCH(" ",F35)+1,30))),IF(ISERROR(SEARCH("PM", MID(F35,SEARCH(" ",F35)+1,30))),"error", "p. m."), "a. m."))</f>
        <v>41556.791666666664</v>
      </c>
      <c r="L35" s="5"/>
    </row>
    <row r="36" spans="1:12" s="2" customFormat="1" ht="15.75" thickBot="1" x14ac:dyDescent="0.3">
      <c r="A36" s="4" t="s">
        <v>30</v>
      </c>
      <c r="B36" s="2" t="s">
        <v>517</v>
      </c>
      <c r="C36" s="2" t="s">
        <v>524</v>
      </c>
      <c r="D36" s="2" t="s">
        <v>17</v>
      </c>
      <c r="E36" s="2" t="s">
        <v>352</v>
      </c>
      <c r="F36" s="2" t="s">
        <v>355</v>
      </c>
      <c r="G36" s="2" t="s">
        <v>38</v>
      </c>
      <c r="H36" s="2" t="s">
        <v>43</v>
      </c>
      <c r="I36" s="2" t="s">
        <v>38</v>
      </c>
      <c r="J36" s="23">
        <f>DATEVALUE(MID(LEFT(E36,SEARCH(" ",E36)),SEARCH("/",LEFT(E36,SEARCH(" ",E36)))+1,SEARCH("/",LEFT(E36,SEARCH(" ",E36)),SEARCH("/",LEFT(E36,SEARCH(" ",E36)))+1) - SEARCH("/",LEFT(E36,SEARCH(" ",E36))) -1)&amp;"/" &amp; LEFT(LEFT(E36,SEARCH(" ",E36)),SEARCH("/",LEFT(E36,SEARCH(" ",E36)))-1)&amp;"/"&amp; "2013") + TIMEVALUE(MID(MID(E36,SEARCH(" ",E36)+1,30),1,SEARCH(":",MID(E36,SEARCH(" ",E36)+1,30),SEARCH(":",MID(E36,SEARCH(" ",E36)+1,30))+1)-1)&amp; " " &amp; IF(ISERROR(SEARCH("AM", MID(E36,SEARCH(" ",E36)+1,30))),IF(ISERROR(SEARCH("PM", MID(E36,SEARCH(" ",E36)+1,30))),"error", "p. m."), "a. m."))</f>
        <v>41557.375</v>
      </c>
      <c r="K36" s="23">
        <f>DATEVALUE(MID(LEFT(F36,SEARCH(" ",F36)),SEARCH("/",LEFT(F36,SEARCH(" ",F36)))+1,SEARCH("/",LEFT(F36,SEARCH(" ",F36)),SEARCH("/",LEFT(F36,SEARCH(" ",F36)))+1) - SEARCH("/",LEFT(F36,SEARCH(" ",F36))) -1)&amp;"/" &amp; LEFT(LEFT(F36,SEARCH(" ",F36)),SEARCH("/",LEFT(F36,SEARCH(" ",F36)))-1)&amp;"/"&amp; "2013") + TIMEVALUE(MID(MID(F36,SEARCH(" ",F36)+1,30),1,SEARCH(":",MID(F36,SEARCH(" ",F36)+1,30),SEARCH(":",MID(F36,SEARCH(" ",F36)+1,30))+1)-1)&amp; " " &amp; IF(ISERROR(SEARCH("AM", MID(F36,SEARCH(" ",F36)+1,30))),IF(ISERROR(SEARCH("PM", MID(F36,SEARCH(" ",F36)+1,30))),"error", "p. m."), "a. m."))</f>
        <v>41557.5</v>
      </c>
      <c r="L36" s="5"/>
    </row>
    <row r="37" spans="1:12" s="2" customFormat="1" ht="15.75" thickBot="1" x14ac:dyDescent="0.3">
      <c r="A37" s="4" t="s">
        <v>30</v>
      </c>
      <c r="B37" s="2" t="s">
        <v>517</v>
      </c>
      <c r="C37" s="2" t="s">
        <v>525</v>
      </c>
      <c r="D37" s="2" t="s">
        <v>17</v>
      </c>
      <c r="E37" s="2" t="s">
        <v>355</v>
      </c>
      <c r="F37" s="2" t="s">
        <v>457</v>
      </c>
      <c r="G37" s="2" t="s">
        <v>38</v>
      </c>
      <c r="H37" s="2" t="s">
        <v>43</v>
      </c>
      <c r="I37" s="2" t="s">
        <v>38</v>
      </c>
      <c r="J37" s="23">
        <f>DATEVALUE(MID(LEFT(E37,SEARCH(" ",E37)),SEARCH("/",LEFT(E37,SEARCH(" ",E37)))+1,SEARCH("/",LEFT(E37,SEARCH(" ",E37)),SEARCH("/",LEFT(E37,SEARCH(" ",E37)))+1) - SEARCH("/",LEFT(E37,SEARCH(" ",E37))) -1)&amp;"/" &amp; LEFT(LEFT(E37,SEARCH(" ",E37)),SEARCH("/",LEFT(E37,SEARCH(" ",E37)))-1)&amp;"/"&amp; "2013") + TIMEVALUE(MID(MID(E37,SEARCH(" ",E37)+1,30),1,SEARCH(":",MID(E37,SEARCH(" ",E37)+1,30),SEARCH(":",MID(E37,SEARCH(" ",E37)+1,30))+1)-1)&amp; " " &amp; IF(ISERROR(SEARCH("AM", MID(E37,SEARCH(" ",E37)+1,30))),IF(ISERROR(SEARCH("PM", MID(E37,SEARCH(" ",E37)+1,30))),"error", "p. m."), "a. m."))</f>
        <v>41557.5</v>
      </c>
      <c r="K37" s="23">
        <f>DATEVALUE(MID(LEFT(F37,SEARCH(" ",F37)),SEARCH("/",LEFT(F37,SEARCH(" ",F37)))+1,SEARCH("/",LEFT(F37,SEARCH(" ",F37)),SEARCH("/",LEFT(F37,SEARCH(" ",F37)))+1) - SEARCH("/",LEFT(F37,SEARCH(" ",F37))) -1)&amp;"/" &amp; LEFT(LEFT(F37,SEARCH(" ",F37)),SEARCH("/",LEFT(F37,SEARCH(" ",F37)))-1)&amp;"/"&amp; "2013") + TIMEVALUE(MID(MID(F37,SEARCH(" ",F37)+1,30),1,SEARCH(":",MID(F37,SEARCH(" ",F37)+1,30),SEARCH(":",MID(F37,SEARCH(" ",F37)+1,30))+1)-1)&amp; " " &amp; IF(ISERROR(SEARCH("AM", MID(F37,SEARCH(" ",F37)+1,30))),IF(ISERROR(SEARCH("PM", MID(F37,SEARCH(" ",F37)+1,30))),"error", "p. m."), "a. m."))</f>
        <v>41557.708333333336</v>
      </c>
      <c r="L37" s="5"/>
    </row>
    <row r="38" spans="1:12" s="2" customFormat="1" ht="15.75" thickBot="1" x14ac:dyDescent="0.3">
      <c r="A38" s="4" t="s">
        <v>30</v>
      </c>
      <c r="B38" s="2" t="s">
        <v>455</v>
      </c>
      <c r="C38" s="2" t="s">
        <v>456</v>
      </c>
      <c r="D38" s="2" t="s">
        <v>29</v>
      </c>
      <c r="E38" s="2" t="s">
        <v>457</v>
      </c>
      <c r="F38" s="2" t="s">
        <v>458</v>
      </c>
      <c r="G38" s="2" t="s">
        <v>38</v>
      </c>
      <c r="H38" s="2" t="s">
        <v>43</v>
      </c>
      <c r="I38" s="2" t="s">
        <v>38</v>
      </c>
      <c r="J38" s="23">
        <f>DATEVALUE(MID(LEFT(E38,SEARCH(" ",E38)),SEARCH("/",LEFT(E38,SEARCH(" ",E38)))+1,SEARCH("/",LEFT(E38,SEARCH(" ",E38)),SEARCH("/",LEFT(E38,SEARCH(" ",E38)))+1) - SEARCH("/",LEFT(E38,SEARCH(" ",E38))) -1)&amp;"/" &amp; LEFT(LEFT(E38,SEARCH(" ",E38)),SEARCH("/",LEFT(E38,SEARCH(" ",E38)))-1)&amp;"/"&amp; "2013") + TIMEVALUE(MID(MID(E38,SEARCH(" ",E38)+1,30),1,SEARCH(":",MID(E38,SEARCH(" ",E38)+1,30),SEARCH(":",MID(E38,SEARCH(" ",E38)+1,30))+1)-1)&amp; " " &amp; IF(ISERROR(SEARCH("AM", MID(E38,SEARCH(" ",E38)+1,30))),IF(ISERROR(SEARCH("PM", MID(E38,SEARCH(" ",E38)+1,30))),"error", "p. m."), "a. m."))</f>
        <v>41557.708333333336</v>
      </c>
      <c r="K38" s="23">
        <f>DATEVALUE(MID(LEFT(F38,SEARCH(" ",F38)),SEARCH("/",LEFT(F38,SEARCH(" ",F38)))+1,SEARCH("/",LEFT(F38,SEARCH(" ",F38)),SEARCH("/",LEFT(F38,SEARCH(" ",F38)))+1) - SEARCH("/",LEFT(F38,SEARCH(" ",F38))) -1)&amp;"/" &amp; LEFT(LEFT(F38,SEARCH(" ",F38)),SEARCH("/",LEFT(F38,SEARCH(" ",F38)))-1)&amp;"/"&amp; "2013") + TIMEVALUE(MID(MID(F38,SEARCH(" ",F38)+1,30),1,SEARCH(":",MID(F38,SEARCH(" ",F38)+1,30),SEARCH(":",MID(F38,SEARCH(" ",F38)+1,30))+1)-1)&amp; " " &amp; IF(ISERROR(SEARCH("AM", MID(F38,SEARCH(" ",F38)+1,30))),IF(ISERROR(SEARCH("PM", MID(F38,SEARCH(" ",F38)+1,30))),"error", "p. m."), "a. m."))</f>
        <v>41558.458333333336</v>
      </c>
      <c r="L38" s="5"/>
    </row>
    <row r="39" spans="1:12" s="2" customFormat="1" ht="15.75" thickBot="1" x14ac:dyDescent="0.3">
      <c r="A39" s="4" t="s">
        <v>30</v>
      </c>
      <c r="B39" s="2" t="s">
        <v>517</v>
      </c>
      <c r="C39" s="2" t="s">
        <v>520</v>
      </c>
      <c r="D39" s="2" t="s">
        <v>15</v>
      </c>
      <c r="E39" s="2" t="s">
        <v>458</v>
      </c>
      <c r="F39" s="2" t="s">
        <v>521</v>
      </c>
      <c r="G39" s="2" t="s">
        <v>38</v>
      </c>
      <c r="H39" s="2" t="s">
        <v>43</v>
      </c>
      <c r="I39" s="2" t="s">
        <v>38</v>
      </c>
      <c r="J39" s="23">
        <f>DATEVALUE(MID(LEFT(E39,SEARCH(" ",E39)),SEARCH("/",LEFT(E39,SEARCH(" ",E39)))+1,SEARCH("/",LEFT(E39,SEARCH(" ",E39)),SEARCH("/",LEFT(E39,SEARCH(" ",E39)))+1) - SEARCH("/",LEFT(E39,SEARCH(" ",E39))) -1)&amp;"/" &amp; LEFT(LEFT(E39,SEARCH(" ",E39)),SEARCH("/",LEFT(E39,SEARCH(" ",E39)))-1)&amp;"/"&amp; "2013") + TIMEVALUE(MID(MID(E39,SEARCH(" ",E39)+1,30),1,SEARCH(":",MID(E39,SEARCH(" ",E39)+1,30),SEARCH(":",MID(E39,SEARCH(" ",E39)+1,30))+1)-1)&amp; " " &amp; IF(ISERROR(SEARCH("AM", MID(E39,SEARCH(" ",E39)+1,30))),IF(ISERROR(SEARCH("PM", MID(E39,SEARCH(" ",E39)+1,30))),"error", "p. m."), "a. m."))</f>
        <v>41558.458333333336</v>
      </c>
      <c r="K39" s="23">
        <f>DATEVALUE(MID(LEFT(F39,SEARCH(" ",F39)),SEARCH("/",LEFT(F39,SEARCH(" ",F39)))+1,SEARCH("/",LEFT(F39,SEARCH(" ",F39)),SEARCH("/",LEFT(F39,SEARCH(" ",F39)))+1) - SEARCH("/",LEFT(F39,SEARCH(" ",F39))) -1)&amp;"/" &amp; LEFT(LEFT(F39,SEARCH(" ",F39)),SEARCH("/",LEFT(F39,SEARCH(" ",F39)))-1)&amp;"/"&amp; "2013") + TIMEVALUE(MID(MID(F39,SEARCH(" ",F39)+1,30),1,SEARCH(":",MID(F39,SEARCH(" ",F39)+1,30),SEARCH(":",MID(F39,SEARCH(" ",F39)+1,30))+1)-1)&amp; " " &amp; IF(ISERROR(SEARCH("AM", MID(F39,SEARCH(" ",F39)+1,30))),IF(ISERROR(SEARCH("PM", MID(F39,SEARCH(" ",F39)+1,30))),"error", "p. m."), "a. m."))</f>
        <v>41558.75</v>
      </c>
      <c r="L39" s="5"/>
    </row>
    <row r="40" spans="1:12" s="2" customFormat="1" ht="15.75" thickBot="1" x14ac:dyDescent="0.3">
      <c r="A40" s="4" t="s">
        <v>30</v>
      </c>
      <c r="B40" s="2" t="s">
        <v>31</v>
      </c>
      <c r="C40" s="2" t="s">
        <v>522</v>
      </c>
      <c r="D40" s="2" t="s">
        <v>17</v>
      </c>
      <c r="E40" s="2" t="s">
        <v>521</v>
      </c>
      <c r="F40" s="2" t="s">
        <v>379</v>
      </c>
      <c r="G40" s="2" t="s">
        <v>38</v>
      </c>
      <c r="H40" s="2" t="s">
        <v>43</v>
      </c>
      <c r="I40" s="2" t="s">
        <v>38</v>
      </c>
      <c r="J40" s="23">
        <f>DATEVALUE(MID(LEFT(E40,SEARCH(" ",E40)),SEARCH("/",LEFT(E40,SEARCH(" ",E40)))+1,SEARCH("/",LEFT(E40,SEARCH(" ",E40)),SEARCH("/",LEFT(E40,SEARCH(" ",E40)))+1) - SEARCH("/",LEFT(E40,SEARCH(" ",E40))) -1)&amp;"/" &amp; LEFT(LEFT(E40,SEARCH(" ",E40)),SEARCH("/",LEFT(E40,SEARCH(" ",E40)))-1)&amp;"/"&amp; "2013") + TIMEVALUE(MID(MID(E40,SEARCH(" ",E40)+1,30),1,SEARCH(":",MID(E40,SEARCH(" ",E40)+1,30),SEARCH(":",MID(E40,SEARCH(" ",E40)+1,30))+1)-1)&amp; " " &amp; IF(ISERROR(SEARCH("AM", MID(E40,SEARCH(" ",E40)+1,30))),IF(ISERROR(SEARCH("PM", MID(E40,SEARCH(" ",E40)+1,30))),"error", "p. m."), "a. m."))</f>
        <v>41558.75</v>
      </c>
      <c r="K40" s="23">
        <f>DATEVALUE(MID(LEFT(F40,SEARCH(" ",F40)),SEARCH("/",LEFT(F40,SEARCH(" ",F40)))+1,SEARCH("/",LEFT(F40,SEARCH(" ",F40)),SEARCH("/",LEFT(F40,SEARCH(" ",F40)))+1) - SEARCH("/",LEFT(F40,SEARCH(" ",F40))) -1)&amp;"/" &amp; LEFT(LEFT(F40,SEARCH(" ",F40)),SEARCH("/",LEFT(F40,SEARCH(" ",F40)))-1)&amp;"/"&amp; "2013") + TIMEVALUE(MID(MID(F40,SEARCH(" ",F40)+1,30),1,SEARCH(":",MID(F40,SEARCH(" ",F40)+1,30),SEARCH(":",MID(F40,SEARCH(" ",F40)+1,30))+1)-1)&amp; " " &amp; IF(ISERROR(SEARCH("AM", MID(F40,SEARCH(" ",F40)+1,30))),IF(ISERROR(SEARCH("PM", MID(F40,SEARCH(" ",F40)+1,30))),"error", "p. m."), "a. m."))</f>
        <v>41561.458333333336</v>
      </c>
      <c r="L40" s="5"/>
    </row>
    <row r="41" spans="1:12" s="2" customFormat="1" ht="15.75" thickBot="1" x14ac:dyDescent="0.3">
      <c r="A41" s="4" t="s">
        <v>30</v>
      </c>
      <c r="B41" s="2" t="s">
        <v>31</v>
      </c>
      <c r="C41" s="2" t="s">
        <v>523</v>
      </c>
      <c r="D41" s="2" t="s">
        <v>12</v>
      </c>
      <c r="E41" s="2" t="s">
        <v>379</v>
      </c>
      <c r="F41" s="2" t="s">
        <v>381</v>
      </c>
      <c r="G41" s="2" t="s">
        <v>38</v>
      </c>
      <c r="H41" s="2" t="s">
        <v>43</v>
      </c>
      <c r="I41" s="2" t="s">
        <v>38</v>
      </c>
      <c r="J41" s="23">
        <f>DATEVALUE(MID(LEFT(E41,SEARCH(" ",E41)),SEARCH("/",LEFT(E41,SEARCH(" ",E41)))+1,SEARCH("/",LEFT(E41,SEARCH(" ",E41)),SEARCH("/",LEFT(E41,SEARCH(" ",E41)))+1) - SEARCH("/",LEFT(E41,SEARCH(" ",E41))) -1)&amp;"/" &amp; LEFT(LEFT(E41,SEARCH(" ",E41)),SEARCH("/",LEFT(E41,SEARCH(" ",E41)))-1)&amp;"/"&amp; "2013") + TIMEVALUE(MID(MID(E41,SEARCH(" ",E41)+1,30),1,SEARCH(":",MID(E41,SEARCH(" ",E41)+1,30),SEARCH(":",MID(E41,SEARCH(" ",E41)+1,30))+1)-1)&amp; " " &amp; IF(ISERROR(SEARCH("AM", MID(E41,SEARCH(" ",E41)+1,30))),IF(ISERROR(SEARCH("PM", MID(E41,SEARCH(" ",E41)+1,30))),"error", "p. m."), "a. m."))</f>
        <v>41561.458333333336</v>
      </c>
      <c r="K41" s="23">
        <f>DATEVALUE(MID(LEFT(F41,SEARCH(" ",F41)),SEARCH("/",LEFT(F41,SEARCH(" ",F41)))+1,SEARCH("/",LEFT(F41,SEARCH(" ",F41)),SEARCH("/",LEFT(F41,SEARCH(" ",F41)))+1) - SEARCH("/",LEFT(F41,SEARCH(" ",F41))) -1)&amp;"/" &amp; LEFT(LEFT(F41,SEARCH(" ",F41)),SEARCH("/",LEFT(F41,SEARCH(" ",F41)))-1)&amp;"/"&amp; "2013") + TIMEVALUE(MID(MID(F41,SEARCH(" ",F41)+1,30),1,SEARCH(":",MID(F41,SEARCH(" ",F41)+1,30),SEARCH(":",MID(F41,SEARCH(" ",F41)+1,30))+1)-1)&amp; " " &amp; IF(ISERROR(SEARCH("AM", MID(F41,SEARCH(" ",F41)+1,30))),IF(ISERROR(SEARCH("PM", MID(F41,SEARCH(" ",F41)+1,30))),"error", "p. m."), "a. m."))</f>
        <v>41561.541666666664</v>
      </c>
      <c r="L41" s="5"/>
    </row>
    <row r="42" spans="1:12" s="2" customFormat="1" ht="15.75" thickBot="1" x14ac:dyDescent="0.3">
      <c r="A42" s="4" t="s">
        <v>30</v>
      </c>
      <c r="B42" s="2" t="s">
        <v>544</v>
      </c>
      <c r="C42" s="2" t="s">
        <v>545</v>
      </c>
      <c r="D42" s="2" t="s">
        <v>17</v>
      </c>
      <c r="E42" s="2" t="s">
        <v>383</v>
      </c>
      <c r="F42" s="2" t="s">
        <v>546</v>
      </c>
      <c r="G42" s="2" t="s">
        <v>38</v>
      </c>
      <c r="H42" s="2" t="s">
        <v>43</v>
      </c>
      <c r="I42" s="2" t="s">
        <v>38</v>
      </c>
      <c r="J42" s="23">
        <f>DATEVALUE(MID(LEFT(E42,SEARCH(" ",E42)),SEARCH("/",LEFT(E42,SEARCH(" ",E42)))+1,SEARCH("/",LEFT(E42,SEARCH(" ",E42)),SEARCH("/",LEFT(E42,SEARCH(" ",E42)))+1) - SEARCH("/",LEFT(E42,SEARCH(" ",E42))) -1)&amp;"/" &amp; LEFT(LEFT(E42,SEARCH(" ",E42)),SEARCH("/",LEFT(E42,SEARCH(" ",E42)))-1)&amp;"/"&amp; "2013") + TIMEVALUE(MID(MID(E42,SEARCH(" ",E42)+1,30),1,SEARCH(":",MID(E42,SEARCH(" ",E42)+1,30),SEARCH(":",MID(E42,SEARCH(" ",E42)+1,30))+1)-1)&amp; " " &amp; IF(ISERROR(SEARCH("AM", MID(E42,SEARCH(" ",E42)+1,30))),IF(ISERROR(SEARCH("PM", MID(E42,SEARCH(" ",E42)+1,30))),"error", "p. m."), "a. m."))</f>
        <v>41561.625</v>
      </c>
      <c r="K42" s="23">
        <f>DATEVALUE(MID(LEFT(F42,SEARCH(" ",F42)),SEARCH("/",LEFT(F42,SEARCH(" ",F42)))+1,SEARCH("/",LEFT(F42,SEARCH(" ",F42)),SEARCH("/",LEFT(F42,SEARCH(" ",F42)))+1) - SEARCH("/",LEFT(F42,SEARCH(" ",F42))) -1)&amp;"/" &amp; LEFT(LEFT(F42,SEARCH(" ",F42)),SEARCH("/",LEFT(F42,SEARCH(" ",F42)))-1)&amp;"/"&amp; "2013") + TIMEVALUE(MID(MID(F42,SEARCH(" ",F42)+1,30),1,SEARCH(":",MID(F42,SEARCH(" ",F42)+1,30),SEARCH(":",MID(F42,SEARCH(" ",F42)+1,30))+1)-1)&amp; " " &amp; IF(ISERROR(SEARCH("AM", MID(F42,SEARCH(" ",F42)+1,30))),IF(ISERROR(SEARCH("PM", MID(F42,SEARCH(" ",F42)+1,30))),"error", "p. m."), "a. m."))</f>
        <v>41561.75</v>
      </c>
      <c r="L42" s="5"/>
    </row>
    <row r="43" spans="1:12" s="2" customFormat="1" ht="15.75" thickBot="1" x14ac:dyDescent="0.3">
      <c r="A43" s="4" t="s">
        <v>30</v>
      </c>
      <c r="B43" s="2" t="s">
        <v>544</v>
      </c>
      <c r="C43" s="2" t="s">
        <v>547</v>
      </c>
      <c r="D43" s="2" t="s">
        <v>17</v>
      </c>
      <c r="E43" s="2" t="s">
        <v>546</v>
      </c>
      <c r="F43" s="2" t="s">
        <v>387</v>
      </c>
      <c r="G43" s="2" t="s">
        <v>38</v>
      </c>
      <c r="H43" s="2" t="s">
        <v>43</v>
      </c>
      <c r="I43" s="2" t="s">
        <v>38</v>
      </c>
      <c r="J43" s="23">
        <f>DATEVALUE(MID(LEFT(E43,SEARCH(" ",E43)),SEARCH("/",LEFT(E43,SEARCH(" ",E43)))+1,SEARCH("/",LEFT(E43,SEARCH(" ",E43)),SEARCH("/",LEFT(E43,SEARCH(" ",E43)))+1) - SEARCH("/",LEFT(E43,SEARCH(" ",E43))) -1)&amp;"/" &amp; LEFT(LEFT(E43,SEARCH(" ",E43)),SEARCH("/",LEFT(E43,SEARCH(" ",E43)))-1)&amp;"/"&amp; "2013") + TIMEVALUE(MID(MID(E43,SEARCH(" ",E43)+1,30),1,SEARCH(":",MID(E43,SEARCH(" ",E43)+1,30),SEARCH(":",MID(E43,SEARCH(" ",E43)+1,30))+1)-1)&amp; " " &amp; IF(ISERROR(SEARCH("AM", MID(E43,SEARCH(" ",E43)+1,30))),IF(ISERROR(SEARCH("PM", MID(E43,SEARCH(" ",E43)+1,30))),"error", "p. m."), "a. m."))</f>
        <v>41561.75</v>
      </c>
      <c r="K43" s="23">
        <f>DATEVALUE(MID(LEFT(F43,SEARCH(" ",F43)),SEARCH("/",LEFT(F43,SEARCH(" ",F43)))+1,SEARCH("/",LEFT(F43,SEARCH(" ",F43)),SEARCH("/",LEFT(F43,SEARCH(" ",F43)))+1) - SEARCH("/",LEFT(F43,SEARCH(" ",F43))) -1)&amp;"/" &amp; LEFT(LEFT(F43,SEARCH(" ",F43)),SEARCH("/",LEFT(F43,SEARCH(" ",F43)))-1)&amp;"/"&amp; "2013") + TIMEVALUE(MID(MID(F43,SEARCH(" ",F43)+1,30),1,SEARCH(":",MID(F43,SEARCH(" ",F43)+1,30),SEARCH(":",MID(F43,SEARCH(" ",F43)+1,30))+1)-1)&amp; " " &amp; IF(ISERROR(SEARCH("AM", MID(F43,SEARCH(" ",F43)+1,30))),IF(ISERROR(SEARCH("PM", MID(F43,SEARCH(" ",F43)+1,30))),"error", "p. m."), "a. m."))</f>
        <v>41562.458333333336</v>
      </c>
      <c r="L43" s="5"/>
    </row>
    <row r="44" spans="1:12" s="2" customFormat="1" ht="15.75" thickBot="1" x14ac:dyDescent="0.3">
      <c r="A44" s="4" t="s">
        <v>30</v>
      </c>
      <c r="B44" s="2" t="s">
        <v>385</v>
      </c>
      <c r="C44" s="2" t="s">
        <v>386</v>
      </c>
      <c r="D44" s="2" t="s">
        <v>227</v>
      </c>
      <c r="E44" s="2" t="s">
        <v>387</v>
      </c>
      <c r="F44" s="2" t="s">
        <v>388</v>
      </c>
      <c r="G44" s="2" t="s">
        <v>38</v>
      </c>
      <c r="H44" s="2" t="s">
        <v>43</v>
      </c>
      <c r="I44" s="2" t="s">
        <v>38</v>
      </c>
      <c r="J44" s="23">
        <f>DATEVALUE(MID(LEFT(E44,SEARCH(" ",E44)),SEARCH("/",LEFT(E44,SEARCH(" ",E44)))+1,SEARCH("/",LEFT(E44,SEARCH(" ",E44)),SEARCH("/",LEFT(E44,SEARCH(" ",E44)))+1) - SEARCH("/",LEFT(E44,SEARCH(" ",E44))) -1)&amp;"/" &amp; LEFT(LEFT(E44,SEARCH(" ",E44)),SEARCH("/",LEFT(E44,SEARCH(" ",E44)))-1)&amp;"/"&amp; "2013") + TIMEVALUE(MID(MID(E44,SEARCH(" ",E44)+1,30),1,SEARCH(":",MID(E44,SEARCH(" ",E44)+1,30),SEARCH(":",MID(E44,SEARCH(" ",E44)+1,30))+1)-1)&amp; " " &amp; IF(ISERROR(SEARCH("AM", MID(E44,SEARCH(" ",E44)+1,30))),IF(ISERROR(SEARCH("PM", MID(E44,SEARCH(" ",E44)+1,30))),"error", "p. m."), "a. m."))</f>
        <v>41562.458333333336</v>
      </c>
      <c r="K44" s="23">
        <f>DATEVALUE(MID(LEFT(F44,SEARCH(" ",F44)),SEARCH("/",LEFT(F44,SEARCH(" ",F44)))+1,SEARCH("/",LEFT(F44,SEARCH(" ",F44)),SEARCH("/",LEFT(F44,SEARCH(" ",F44)))+1) - SEARCH("/",LEFT(F44,SEARCH(" ",F44))) -1)&amp;"/" &amp; LEFT(LEFT(F44,SEARCH(" ",F44)),SEARCH("/",LEFT(F44,SEARCH(" ",F44)))-1)&amp;"/"&amp; "2013") + TIMEVALUE(MID(MID(F44,SEARCH(" ",F44)+1,30),1,SEARCH(":",MID(F44,SEARCH(" ",F44)+1,30),SEARCH(":",MID(F44,SEARCH(" ",F44)+1,30))+1)-1)&amp; " " &amp; IF(ISERROR(SEARCH("AM", MID(F44,SEARCH(" ",F44)+1,30))),IF(ISERROR(SEARCH("PM", MID(F44,SEARCH(" ",F44)+1,30))),"error", "p. m."), "a. m."))</f>
        <v>41564.458333333336</v>
      </c>
      <c r="L44" s="5"/>
    </row>
    <row r="45" spans="1:12" s="2" customFormat="1" ht="15.75" thickBot="1" x14ac:dyDescent="0.3">
      <c r="A45" s="4" t="s">
        <v>30</v>
      </c>
      <c r="B45" s="2" t="s">
        <v>385</v>
      </c>
      <c r="C45" s="2" t="s">
        <v>389</v>
      </c>
      <c r="D45" s="2" t="s">
        <v>29</v>
      </c>
      <c r="E45" s="2" t="s">
        <v>388</v>
      </c>
      <c r="F45" s="2" t="s">
        <v>390</v>
      </c>
      <c r="G45" s="2" t="s">
        <v>38</v>
      </c>
      <c r="H45" s="2" t="s">
        <v>43</v>
      </c>
      <c r="I45" s="2" t="s">
        <v>38</v>
      </c>
      <c r="J45" s="23">
        <f>DATEVALUE(MID(LEFT(E45,SEARCH(" ",E45)),SEARCH("/",LEFT(E45,SEARCH(" ",E45)))+1,SEARCH("/",LEFT(E45,SEARCH(" ",E45)),SEARCH("/",LEFT(E45,SEARCH(" ",E45)))+1) - SEARCH("/",LEFT(E45,SEARCH(" ",E45))) -1)&amp;"/" &amp; LEFT(LEFT(E45,SEARCH(" ",E45)),SEARCH("/",LEFT(E45,SEARCH(" ",E45)))-1)&amp;"/"&amp; "2013") + TIMEVALUE(MID(MID(E45,SEARCH(" ",E45)+1,30),1,SEARCH(":",MID(E45,SEARCH(" ",E45)+1,30),SEARCH(":",MID(E45,SEARCH(" ",E45)+1,30))+1)-1)&amp; " " &amp; IF(ISERROR(SEARCH("AM", MID(E45,SEARCH(" ",E45)+1,30))),IF(ISERROR(SEARCH("PM", MID(E45,SEARCH(" ",E45)+1,30))),"error", "p. m."), "a. m."))</f>
        <v>41564.458333333336</v>
      </c>
      <c r="K45" s="23">
        <f>DATEVALUE(MID(LEFT(F45,SEARCH(" ",F45)),SEARCH("/",LEFT(F45,SEARCH(" ",F45)))+1,SEARCH("/",LEFT(F45,SEARCH(" ",F45)),SEARCH("/",LEFT(F45,SEARCH(" ",F45)))+1) - SEARCH("/",LEFT(F45,SEARCH(" ",F45))) -1)&amp;"/" &amp; LEFT(LEFT(F45,SEARCH(" ",F45)),SEARCH("/",LEFT(F45,SEARCH(" ",F45)))-1)&amp;"/"&amp; "2013") + TIMEVALUE(MID(MID(F45,SEARCH(" ",F45)+1,30),1,SEARCH(":",MID(F45,SEARCH(" ",F45)+1,30),SEARCH(":",MID(F45,SEARCH(" ",F45)+1,30))+1)-1)&amp; " " &amp; IF(ISERROR(SEARCH("AM", MID(F45,SEARCH(" ",F45)+1,30))),IF(ISERROR(SEARCH("PM", MID(F45,SEARCH(" ",F45)+1,30))),"error", "p. m."), "a. m."))</f>
        <v>41564.708333333336</v>
      </c>
      <c r="L45" s="5"/>
    </row>
    <row r="46" spans="1:12" s="2" customFormat="1" ht="15.75" thickBot="1" x14ac:dyDescent="0.3">
      <c r="A46" s="4" t="s">
        <v>30</v>
      </c>
      <c r="B46" s="2" t="s">
        <v>385</v>
      </c>
      <c r="C46" s="2" t="s">
        <v>391</v>
      </c>
      <c r="D46" s="2" t="s">
        <v>17</v>
      </c>
      <c r="E46" s="2" t="s">
        <v>390</v>
      </c>
      <c r="F46" s="2" t="s">
        <v>392</v>
      </c>
      <c r="G46" s="2" t="s">
        <v>38</v>
      </c>
      <c r="H46" s="2" t="s">
        <v>43</v>
      </c>
      <c r="I46" s="2" t="s">
        <v>38</v>
      </c>
      <c r="J46" s="23">
        <f>DATEVALUE(MID(LEFT(E46,SEARCH(" ",E46)),SEARCH("/",LEFT(E46,SEARCH(" ",E46)))+1,SEARCH("/",LEFT(E46,SEARCH(" ",E46)),SEARCH("/",LEFT(E46,SEARCH(" ",E46)))+1) - SEARCH("/",LEFT(E46,SEARCH(" ",E46))) -1)&amp;"/" &amp; LEFT(LEFT(E46,SEARCH(" ",E46)),SEARCH("/",LEFT(E46,SEARCH(" ",E46)))-1)&amp;"/"&amp; "2013") + TIMEVALUE(MID(MID(E46,SEARCH(" ",E46)+1,30),1,SEARCH(":",MID(E46,SEARCH(" ",E46)+1,30),SEARCH(":",MID(E46,SEARCH(" ",E46)+1,30))+1)-1)&amp; " " &amp; IF(ISERROR(SEARCH("AM", MID(E46,SEARCH(" ",E46)+1,30))),IF(ISERROR(SEARCH("PM", MID(E46,SEARCH(" ",E46)+1,30))),"error", "p. m."), "a. m."))</f>
        <v>41564.708333333336</v>
      </c>
      <c r="K46" s="23">
        <f>DATEVALUE(MID(LEFT(F46,SEARCH(" ",F46)),SEARCH("/",LEFT(F46,SEARCH(" ",F46)))+1,SEARCH("/",LEFT(F46,SEARCH(" ",F46)),SEARCH("/",LEFT(F46,SEARCH(" ",F46)))+1) - SEARCH("/",LEFT(F46,SEARCH(" ",F46))) -1)&amp;"/" &amp; LEFT(LEFT(F46,SEARCH(" ",F46)),SEARCH("/",LEFT(F46,SEARCH(" ",F46)))-1)&amp;"/"&amp; "2013") + TIMEVALUE(MID(MID(F46,SEARCH(" ",F46)+1,30),1,SEARCH(":",MID(F46,SEARCH(" ",F46)+1,30),SEARCH(":",MID(F46,SEARCH(" ",F46)+1,30))+1)-1)&amp; " " &amp; IF(ISERROR(SEARCH("AM", MID(F46,SEARCH(" ",F46)+1,30))),IF(ISERROR(SEARCH("PM", MID(F46,SEARCH(" ",F46)+1,30))),"error", "p. m."), "a. m."))</f>
        <v>41565.416666666664</v>
      </c>
      <c r="L46" s="5"/>
    </row>
    <row r="47" spans="1:12" s="2" customFormat="1" ht="15.75" thickBot="1" x14ac:dyDescent="0.3">
      <c r="A47" s="4" t="s">
        <v>30</v>
      </c>
      <c r="B47" s="2" t="s">
        <v>385</v>
      </c>
      <c r="C47" s="2" t="s">
        <v>393</v>
      </c>
      <c r="D47" s="2" t="s">
        <v>17</v>
      </c>
      <c r="E47" s="2" t="s">
        <v>392</v>
      </c>
      <c r="F47" s="2" t="s">
        <v>394</v>
      </c>
      <c r="G47" s="2" t="s">
        <v>38</v>
      </c>
      <c r="H47" s="2" t="s">
        <v>43</v>
      </c>
      <c r="I47" s="2" t="s">
        <v>38</v>
      </c>
      <c r="J47" s="23">
        <f>DATEVALUE(MID(LEFT(E47,SEARCH(" ",E47)),SEARCH("/",LEFT(E47,SEARCH(" ",E47)))+1,SEARCH("/",LEFT(E47,SEARCH(" ",E47)),SEARCH("/",LEFT(E47,SEARCH(" ",E47)))+1) - SEARCH("/",LEFT(E47,SEARCH(" ",E47))) -1)&amp;"/" &amp; LEFT(LEFT(E47,SEARCH(" ",E47)),SEARCH("/",LEFT(E47,SEARCH(" ",E47)))-1)&amp;"/"&amp; "2013") + TIMEVALUE(MID(MID(E47,SEARCH(" ",E47)+1,30),1,SEARCH(":",MID(E47,SEARCH(" ",E47)+1,30),SEARCH(":",MID(E47,SEARCH(" ",E47)+1,30))+1)-1)&amp; " " &amp; IF(ISERROR(SEARCH("AM", MID(E47,SEARCH(" ",E47)+1,30))),IF(ISERROR(SEARCH("PM", MID(E47,SEARCH(" ",E47)+1,30))),"error", "p. m."), "a. m."))</f>
        <v>41565.416666666664</v>
      </c>
      <c r="K47" s="23">
        <f>DATEVALUE(MID(LEFT(F47,SEARCH(" ",F47)),SEARCH("/",LEFT(F47,SEARCH(" ",F47)))+1,SEARCH("/",LEFT(F47,SEARCH(" ",F47)),SEARCH("/",LEFT(F47,SEARCH(" ",F47)))+1) - SEARCH("/",LEFT(F47,SEARCH(" ",F47))) -1)&amp;"/" &amp; LEFT(LEFT(F47,SEARCH(" ",F47)),SEARCH("/",LEFT(F47,SEARCH(" ",F47)))-1)&amp;"/"&amp; "2013") + TIMEVALUE(MID(MID(F47,SEARCH(" ",F47)+1,30),1,SEARCH(":",MID(F47,SEARCH(" ",F47)+1,30),SEARCH(":",MID(F47,SEARCH(" ",F47)+1,30))+1)-1)&amp; " " &amp; IF(ISERROR(SEARCH("AM", MID(F47,SEARCH(" ",F47)+1,30))),IF(ISERROR(SEARCH("PM", MID(F47,SEARCH(" ",F47)+1,30))),"error", "p. m."), "a. m."))</f>
        <v>41565.541666666664</v>
      </c>
      <c r="L47" s="5"/>
    </row>
    <row r="48" spans="1:12" s="2" customFormat="1" ht="15.75" thickBot="1" x14ac:dyDescent="0.3">
      <c r="A48" s="4" t="s">
        <v>30</v>
      </c>
      <c r="B48" s="2" t="s">
        <v>395</v>
      </c>
      <c r="C48" s="2" t="s">
        <v>396</v>
      </c>
      <c r="D48" s="2" t="s">
        <v>20</v>
      </c>
      <c r="E48" s="2" t="s">
        <v>397</v>
      </c>
      <c r="F48" s="2" t="s">
        <v>398</v>
      </c>
      <c r="G48" s="2" t="s">
        <v>38</v>
      </c>
      <c r="H48" s="2" t="s">
        <v>43</v>
      </c>
      <c r="I48" s="2" t="s">
        <v>20</v>
      </c>
      <c r="J48" s="23">
        <f>DATEVALUE(MID(LEFT(E48,SEARCH(" ",E48)),SEARCH("/",LEFT(E48,SEARCH(" ",E48)))+1,SEARCH("/",LEFT(E48,SEARCH(" ",E48)),SEARCH("/",LEFT(E48,SEARCH(" ",E48)))+1) - SEARCH("/",LEFT(E48,SEARCH(" ",E48))) -1)&amp;"/" &amp; LEFT(LEFT(E48,SEARCH(" ",E48)),SEARCH("/",LEFT(E48,SEARCH(" ",E48)))-1)&amp;"/"&amp; "2013") + TIMEVALUE(MID(MID(E48,SEARCH(" ",E48)+1,30),1,SEARCH(":",MID(E48,SEARCH(" ",E48)+1,30),SEARCH(":",MID(E48,SEARCH(" ",E48)+1,30))+1)-1)&amp; " " &amp; IF(ISERROR(SEARCH("AM", MID(E48,SEARCH(" ",E48)+1,30))),IF(ISERROR(SEARCH("PM", MID(E48,SEARCH(" ",E48)+1,30))),"error", "p. m."), "a. m."))</f>
        <v>41565.625</v>
      </c>
      <c r="K48" s="23">
        <f>DATEVALUE(MID(LEFT(F48,SEARCH(" ",F48)),SEARCH("/",LEFT(F48,SEARCH(" ",F48)))+1,SEARCH("/",LEFT(F48,SEARCH(" ",F48)),SEARCH("/",LEFT(F48,SEARCH(" ",F48)))+1) - SEARCH("/",LEFT(F48,SEARCH(" ",F48))) -1)&amp;"/" &amp; LEFT(LEFT(F48,SEARCH(" ",F48)),SEARCH("/",LEFT(F48,SEARCH(" ",F48)))-1)&amp;"/"&amp; "2013") + TIMEVALUE(MID(MID(F48,SEARCH(" ",F48)+1,30),1,SEARCH(":",MID(F48,SEARCH(" ",F48)+1,30),SEARCH(":",MID(F48,SEARCH(" ",F48)+1,30))+1)-1)&amp; " " &amp; IF(ISERROR(SEARCH("AM", MID(F48,SEARCH(" ",F48)+1,30))),IF(ISERROR(SEARCH("PM", MID(F48,SEARCH(" ",F48)+1,30))),"error", "p. m."), "a. m."))</f>
        <v>41565.666666666664</v>
      </c>
      <c r="L48" s="5"/>
    </row>
    <row r="49" spans="1:12" s="2" customFormat="1" ht="15.75" thickBot="1" x14ac:dyDescent="0.3">
      <c r="A49" s="4" t="s">
        <v>30</v>
      </c>
      <c r="B49" s="2" t="s">
        <v>395</v>
      </c>
      <c r="C49" s="2" t="s">
        <v>399</v>
      </c>
      <c r="D49" s="2" t="s">
        <v>12</v>
      </c>
      <c r="E49" s="2" t="s">
        <v>398</v>
      </c>
      <c r="F49" s="2" t="s">
        <v>400</v>
      </c>
      <c r="G49" s="2" t="s">
        <v>38</v>
      </c>
      <c r="H49" s="2" t="s">
        <v>43</v>
      </c>
      <c r="I49" s="2" t="s">
        <v>12</v>
      </c>
      <c r="J49" s="23">
        <f>DATEVALUE(MID(LEFT(E49,SEARCH(" ",E49)),SEARCH("/",LEFT(E49,SEARCH(" ",E49)))+1,SEARCH("/",LEFT(E49,SEARCH(" ",E49)),SEARCH("/",LEFT(E49,SEARCH(" ",E49)))+1) - SEARCH("/",LEFT(E49,SEARCH(" ",E49))) -1)&amp;"/" &amp; LEFT(LEFT(E49,SEARCH(" ",E49)),SEARCH("/",LEFT(E49,SEARCH(" ",E49)))-1)&amp;"/"&amp; "2013") + TIMEVALUE(MID(MID(E49,SEARCH(" ",E49)+1,30),1,SEARCH(":",MID(E49,SEARCH(" ",E49)+1,30),SEARCH(":",MID(E49,SEARCH(" ",E49)+1,30))+1)-1)&amp; " " &amp; IF(ISERROR(SEARCH("AM", MID(E49,SEARCH(" ",E49)+1,30))),IF(ISERROR(SEARCH("PM", MID(E49,SEARCH(" ",E49)+1,30))),"error", "p. m."), "a. m."))</f>
        <v>41565.666666666664</v>
      </c>
      <c r="K49" s="23">
        <f>DATEVALUE(MID(LEFT(F49,SEARCH(" ",F49)),SEARCH("/",LEFT(F49,SEARCH(" ",F49)))+1,SEARCH("/",LEFT(F49,SEARCH(" ",F49)),SEARCH("/",LEFT(F49,SEARCH(" ",F49)))+1) - SEARCH("/",LEFT(F49,SEARCH(" ",F49))) -1)&amp;"/" &amp; LEFT(LEFT(F49,SEARCH(" ",F49)),SEARCH("/",LEFT(F49,SEARCH(" ",F49)))-1)&amp;"/"&amp; "2013") + TIMEVALUE(MID(MID(F49,SEARCH(" ",F49)+1,30),1,SEARCH(":",MID(F49,SEARCH(" ",F49)+1,30),SEARCH(":",MID(F49,SEARCH(" ",F49)+1,30))+1)-1)&amp; " " &amp; IF(ISERROR(SEARCH("AM", MID(F49,SEARCH(" ",F49)+1,30))),IF(ISERROR(SEARCH("PM", MID(F49,SEARCH(" ",F49)+1,30))),"error", "p. m."), "a. m."))</f>
        <v>41565.75</v>
      </c>
      <c r="L49" s="5"/>
    </row>
    <row r="50" spans="1:12" s="2" customFormat="1" ht="15.75" thickBot="1" x14ac:dyDescent="0.3">
      <c r="A50" s="4" t="s">
        <v>30</v>
      </c>
      <c r="B50" s="2" t="s">
        <v>401</v>
      </c>
      <c r="C50" s="2" t="s">
        <v>402</v>
      </c>
      <c r="D50" s="2" t="s">
        <v>103</v>
      </c>
      <c r="E50" s="2" t="s">
        <v>400</v>
      </c>
      <c r="F50" s="2" t="s">
        <v>403</v>
      </c>
      <c r="G50" s="2" t="s">
        <v>38</v>
      </c>
      <c r="H50" s="2" t="s">
        <v>43</v>
      </c>
      <c r="I50" s="2" t="s">
        <v>38</v>
      </c>
      <c r="J50" s="23">
        <f>DATEVALUE(MID(LEFT(E50,SEARCH(" ",E50)),SEARCH("/",LEFT(E50,SEARCH(" ",E50)))+1,SEARCH("/",LEFT(E50,SEARCH(" ",E50)),SEARCH("/",LEFT(E50,SEARCH(" ",E50)))+1) - SEARCH("/",LEFT(E50,SEARCH(" ",E50))) -1)&amp;"/" &amp; LEFT(LEFT(E50,SEARCH(" ",E50)),SEARCH("/",LEFT(E50,SEARCH(" ",E50)))-1)&amp;"/"&amp; "2013") + TIMEVALUE(MID(MID(E50,SEARCH(" ",E50)+1,30),1,SEARCH(":",MID(E50,SEARCH(" ",E50)+1,30),SEARCH(":",MID(E50,SEARCH(" ",E50)+1,30))+1)-1)&amp; " " &amp; IF(ISERROR(SEARCH("AM", MID(E50,SEARCH(" ",E50)+1,30))),IF(ISERROR(SEARCH("PM", MID(E50,SEARCH(" ",E50)+1,30))),"error", "p. m."), "a. m."))</f>
        <v>41565.75</v>
      </c>
      <c r="K50" s="23">
        <f>DATEVALUE(MID(LEFT(F50,SEARCH(" ",F50)),SEARCH("/",LEFT(F50,SEARCH(" ",F50)))+1,SEARCH("/",LEFT(F50,SEARCH(" ",F50)),SEARCH("/",LEFT(F50,SEARCH(" ",F50)))+1) - SEARCH("/",LEFT(F50,SEARCH(" ",F50))) -1)&amp;"/" &amp; LEFT(LEFT(F50,SEARCH(" ",F50)),SEARCH("/",LEFT(F50,SEARCH(" ",F50)))-1)&amp;"/"&amp; "2013") + TIMEVALUE(MID(MID(F50,SEARCH(" ",F50)+1,30),1,SEARCH(":",MID(F50,SEARCH(" ",F50)+1,30),SEARCH(":",MID(F50,SEARCH(" ",F50)+1,30))+1)-1)&amp; " " &amp; IF(ISERROR(SEARCH("AM", MID(F50,SEARCH(" ",F50)+1,30))),IF(ISERROR(SEARCH("PM", MID(F50,SEARCH(" ",F50)+1,30))),"error", "p. m."), "a. m."))</f>
        <v>41568.75</v>
      </c>
      <c r="L50" s="5"/>
    </row>
    <row r="51" spans="1:12" s="2" customFormat="1" ht="15.75" thickBot="1" x14ac:dyDescent="0.3">
      <c r="A51" s="4" t="s">
        <v>30</v>
      </c>
      <c r="B51" s="2" t="s">
        <v>401</v>
      </c>
      <c r="C51" s="2" t="s">
        <v>404</v>
      </c>
      <c r="D51" s="2" t="s">
        <v>103</v>
      </c>
      <c r="E51" s="2" t="s">
        <v>403</v>
      </c>
      <c r="F51" s="2" t="s">
        <v>405</v>
      </c>
      <c r="G51" s="2" t="s">
        <v>38</v>
      </c>
      <c r="H51" s="2" t="s">
        <v>43</v>
      </c>
      <c r="I51" s="2" t="s">
        <v>38</v>
      </c>
      <c r="J51" s="23">
        <f>DATEVALUE(MID(LEFT(E51,SEARCH(" ",E51)),SEARCH("/",LEFT(E51,SEARCH(" ",E51)))+1,SEARCH("/",LEFT(E51,SEARCH(" ",E51)),SEARCH("/",LEFT(E51,SEARCH(" ",E51)))+1) - SEARCH("/",LEFT(E51,SEARCH(" ",E51))) -1)&amp;"/" &amp; LEFT(LEFT(E51,SEARCH(" ",E51)),SEARCH("/",LEFT(E51,SEARCH(" ",E51)))-1)&amp;"/"&amp; "2013") + TIMEVALUE(MID(MID(E51,SEARCH(" ",E51)+1,30),1,SEARCH(":",MID(E51,SEARCH(" ",E51)+1,30),SEARCH(":",MID(E51,SEARCH(" ",E51)+1,30))+1)-1)&amp; " " &amp; IF(ISERROR(SEARCH("AM", MID(E51,SEARCH(" ",E51)+1,30))),IF(ISERROR(SEARCH("PM", MID(E51,SEARCH(" ",E51)+1,30))),"error", "p. m."), "a. m."))</f>
        <v>41568.75</v>
      </c>
      <c r="K51" s="23">
        <f>DATEVALUE(MID(LEFT(F51,SEARCH(" ",F51)),SEARCH("/",LEFT(F51,SEARCH(" ",F51)))+1,SEARCH("/",LEFT(F51,SEARCH(" ",F51)),SEARCH("/",LEFT(F51,SEARCH(" ",F51)))+1) - SEARCH("/",LEFT(F51,SEARCH(" ",F51))) -1)&amp;"/" &amp; LEFT(LEFT(F51,SEARCH(" ",F51)),SEARCH("/",LEFT(F51,SEARCH(" ",F51)))-1)&amp;"/"&amp; "2013") + TIMEVALUE(MID(MID(F51,SEARCH(" ",F51)+1,30),1,SEARCH(":",MID(F51,SEARCH(" ",F51)+1,30),SEARCH(":",MID(F51,SEARCH(" ",F51)+1,30))+1)-1)&amp; " " &amp; IF(ISERROR(SEARCH("AM", MID(F51,SEARCH(" ",F51)+1,30))),IF(ISERROR(SEARCH("PM", MID(F51,SEARCH(" ",F51)+1,30))),"error", "p. m."), "a. m."))</f>
        <v>41569.75</v>
      </c>
      <c r="L51" s="5"/>
    </row>
    <row r="52" spans="1:12" s="2" customFormat="1" ht="15.75" thickBot="1" x14ac:dyDescent="0.3">
      <c r="A52" s="4" t="s">
        <v>30</v>
      </c>
      <c r="B52" s="2" t="s">
        <v>406</v>
      </c>
      <c r="C52" s="2" t="s">
        <v>407</v>
      </c>
      <c r="D52" s="2" t="s">
        <v>103</v>
      </c>
      <c r="E52" s="2" t="s">
        <v>405</v>
      </c>
      <c r="F52" s="2" t="s">
        <v>237</v>
      </c>
      <c r="G52" s="2" t="s">
        <v>38</v>
      </c>
      <c r="H52" s="2" t="s">
        <v>43</v>
      </c>
      <c r="I52" s="2" t="s">
        <v>38</v>
      </c>
      <c r="J52" s="23">
        <f>DATEVALUE(MID(LEFT(E52,SEARCH(" ",E52)),SEARCH("/",LEFT(E52,SEARCH(" ",E52)))+1,SEARCH("/",LEFT(E52,SEARCH(" ",E52)),SEARCH("/",LEFT(E52,SEARCH(" ",E52)))+1) - SEARCH("/",LEFT(E52,SEARCH(" ",E52))) -1)&amp;"/" &amp; LEFT(LEFT(E52,SEARCH(" ",E52)),SEARCH("/",LEFT(E52,SEARCH(" ",E52)))-1)&amp;"/"&amp; "2013") + TIMEVALUE(MID(MID(E52,SEARCH(" ",E52)+1,30),1,SEARCH(":",MID(E52,SEARCH(" ",E52)+1,30),SEARCH(":",MID(E52,SEARCH(" ",E52)+1,30))+1)-1)&amp; " " &amp; IF(ISERROR(SEARCH("AM", MID(E52,SEARCH(" ",E52)+1,30))),IF(ISERROR(SEARCH("PM", MID(E52,SEARCH(" ",E52)+1,30))),"error", "p. m."), "a. m."))</f>
        <v>41569.75</v>
      </c>
      <c r="K52" s="23">
        <f>DATEVALUE(MID(LEFT(F52,SEARCH(" ",F52)),SEARCH("/",LEFT(F52,SEARCH(" ",F52)))+1,SEARCH("/",LEFT(F52,SEARCH(" ",F52)),SEARCH("/",LEFT(F52,SEARCH(" ",F52)))+1) - SEARCH("/",LEFT(F52,SEARCH(" ",F52))) -1)&amp;"/" &amp; LEFT(LEFT(F52,SEARCH(" ",F52)),SEARCH("/",LEFT(F52,SEARCH(" ",F52)))-1)&amp;"/"&amp; "2013") + TIMEVALUE(MID(MID(F52,SEARCH(" ",F52)+1,30),1,SEARCH(":",MID(F52,SEARCH(" ",F52)+1,30),SEARCH(":",MID(F52,SEARCH(" ",F52)+1,30))+1)-1)&amp; " " &amp; IF(ISERROR(SEARCH("AM", MID(F52,SEARCH(" ",F52)+1,30))),IF(ISERROR(SEARCH("PM", MID(F52,SEARCH(" ",F52)+1,30))),"error", "p. m."), "a. m."))</f>
        <v>41570.75</v>
      </c>
      <c r="L52" s="5"/>
    </row>
    <row r="53" spans="1:12" s="2" customFormat="1" ht="15.75" thickBot="1" x14ac:dyDescent="0.3">
      <c r="A53" s="8" t="s">
        <v>30</v>
      </c>
      <c r="B53" s="9" t="s">
        <v>235</v>
      </c>
      <c r="C53" s="9" t="s">
        <v>236</v>
      </c>
      <c r="D53" s="9" t="s">
        <v>17</v>
      </c>
      <c r="E53" s="9" t="s">
        <v>237</v>
      </c>
      <c r="F53" s="9" t="s">
        <v>238</v>
      </c>
      <c r="G53" s="9" t="s">
        <v>38</v>
      </c>
      <c r="H53" s="9" t="s">
        <v>43</v>
      </c>
      <c r="I53" s="9" t="s">
        <v>38</v>
      </c>
      <c r="J53" s="23">
        <f>DATEVALUE(MID(LEFT(E53,SEARCH(" ",E53)),SEARCH("/",LEFT(E53,SEARCH(" ",E53)))+1,SEARCH("/",LEFT(E53,SEARCH(" ",E53)),SEARCH("/",LEFT(E53,SEARCH(" ",E53)))+1) - SEARCH("/",LEFT(E53,SEARCH(" ",E53))) -1)&amp;"/" &amp; LEFT(LEFT(E53,SEARCH(" ",E53)),SEARCH("/",LEFT(E53,SEARCH(" ",E53)))-1)&amp;"/"&amp; "2013") + TIMEVALUE(MID(MID(E53,SEARCH(" ",E53)+1,30),1,SEARCH(":",MID(E53,SEARCH(" ",E53)+1,30),SEARCH(":",MID(E53,SEARCH(" ",E53)+1,30))+1)-1)&amp; " " &amp; IF(ISERROR(SEARCH("AM", MID(E53,SEARCH(" ",E53)+1,30))),IF(ISERROR(SEARCH("PM", MID(E53,SEARCH(" ",E53)+1,30))),"error", "p. m."), "a. m."))</f>
        <v>41570.75</v>
      </c>
      <c r="K53" s="23">
        <f>DATEVALUE(MID(LEFT(F53,SEARCH(" ",F53)),SEARCH("/",LEFT(F53,SEARCH(" ",F53)))+1,SEARCH("/",LEFT(F53,SEARCH(" ",F53)),SEARCH("/",LEFT(F53,SEARCH(" ",F53)))+1) - SEARCH("/",LEFT(F53,SEARCH(" ",F53))) -1)&amp;"/" &amp; LEFT(LEFT(F53,SEARCH(" ",F53)),SEARCH("/",LEFT(F53,SEARCH(" ",F53)))-1)&amp;"/"&amp; "2013") + TIMEVALUE(MID(MID(F53,SEARCH(" ",F53)+1,30),1,SEARCH(":",MID(F53,SEARCH(" ",F53)+1,30),SEARCH(":",MID(F53,SEARCH(" ",F53)+1,30))+1)-1)&amp; " " &amp; IF(ISERROR(SEARCH("AM", MID(F53,SEARCH(" ",F53)+1,30))),IF(ISERROR(SEARCH("PM", MID(F53,SEARCH(" ",F53)+1,30))),"error", "p. m."), "a. m."))</f>
        <v>41571.458333333336</v>
      </c>
      <c r="L53" s="5"/>
    </row>
    <row r="54" spans="1:12" s="2" customFormat="1" ht="15.75" thickBot="1" x14ac:dyDescent="0.3">
      <c r="A54" s="11" t="s">
        <v>9</v>
      </c>
      <c r="B54" s="7" t="s">
        <v>504</v>
      </c>
      <c r="C54" s="7" t="s">
        <v>505</v>
      </c>
      <c r="D54" s="7" t="s">
        <v>12</v>
      </c>
      <c r="E54" s="7" t="s">
        <v>506</v>
      </c>
      <c r="F54" s="7" t="s">
        <v>507</v>
      </c>
      <c r="G54" s="7" t="s">
        <v>38</v>
      </c>
      <c r="H54" s="7" t="s">
        <v>43</v>
      </c>
      <c r="I54" s="7" t="s">
        <v>12</v>
      </c>
      <c r="J54" s="23">
        <f>DATEVALUE(MID(LEFT(E54,SEARCH(" ",E54)),SEARCH("/",LEFT(E54,SEARCH(" ",E54)))+1,SEARCH("/",LEFT(E54,SEARCH(" ",E54)),SEARCH("/",LEFT(E54,SEARCH(" ",E54)))+1) - SEARCH("/",LEFT(E54,SEARCH(" ",E54))) -1)&amp;"/" &amp; LEFT(LEFT(E54,SEARCH(" ",E54)),SEARCH("/",LEFT(E54,SEARCH(" ",E54)))-1)&amp;"/"&amp; "2013") + TIMEVALUE(MID(MID(E54,SEARCH(" ",E54)+1,30),1,SEARCH(":",MID(E54,SEARCH(" ",E54)+1,30),SEARCH(":",MID(E54,SEARCH(" ",E54)+1,30))+1)-1)&amp; " " &amp; IF(ISERROR(SEARCH("AM", MID(E54,SEARCH(" ",E54)+1,30))),IF(ISERROR(SEARCH("PM", MID(E54,SEARCH(" ",E54)+1,30))),"error", "p. m."), "a. m."))</f>
        <v>41523.375</v>
      </c>
      <c r="K54" s="23">
        <f>DATEVALUE(MID(LEFT(F54,SEARCH(" ",F54)),SEARCH("/",LEFT(F54,SEARCH(" ",F54)))+1,SEARCH("/",LEFT(F54,SEARCH(" ",F54)),SEARCH("/",LEFT(F54,SEARCH(" ",F54)))+1) - SEARCH("/",LEFT(F54,SEARCH(" ",F54))) -1)&amp;"/" &amp; LEFT(LEFT(F54,SEARCH(" ",F54)),SEARCH("/",LEFT(F54,SEARCH(" ",F54)))-1)&amp;"/"&amp; "2013") + TIMEVALUE(MID(MID(F54,SEARCH(" ",F54)+1,30),1,SEARCH(":",MID(F54,SEARCH(" ",F54)+1,30),SEARCH(":",MID(F54,SEARCH(" ",F54)+1,30))+1)-1)&amp; " " &amp; IF(ISERROR(SEARCH("AM", MID(F54,SEARCH(" ",F54)+1,30))),IF(ISERROR(SEARCH("PM", MID(F54,SEARCH(" ",F54)+1,30))),"error", "p. m."), "a. m."))</f>
        <v>41523.458333333336</v>
      </c>
      <c r="L54" s="5"/>
    </row>
    <row r="55" spans="1:12" s="2" customFormat="1" ht="15.75" thickBot="1" x14ac:dyDescent="0.3">
      <c r="A55" s="10" t="s">
        <v>9</v>
      </c>
      <c r="B55" s="24" t="s">
        <v>90</v>
      </c>
      <c r="C55" s="24" t="s">
        <v>91</v>
      </c>
      <c r="D55" s="24" t="s">
        <v>29</v>
      </c>
      <c r="E55" s="24" t="s">
        <v>69</v>
      </c>
      <c r="F55" s="24" t="s">
        <v>92</v>
      </c>
      <c r="G55" s="24" t="s">
        <v>24</v>
      </c>
      <c r="H55" s="24" t="s">
        <v>16</v>
      </c>
      <c r="I55" s="24" t="s">
        <v>12</v>
      </c>
      <c r="J55" s="23">
        <f>DATEVALUE(MID(LEFT(E55,SEARCH(" ",E55)),SEARCH("/",LEFT(E55,SEARCH(" ",E55)))+1,SEARCH("/",LEFT(E55,SEARCH(" ",E55)),SEARCH("/",LEFT(E55,SEARCH(" ",E55)))+1) - SEARCH("/",LEFT(E55,SEARCH(" ",E55))) -1)&amp;"/" &amp; LEFT(LEFT(E55,SEARCH(" ",E55)),SEARCH("/",LEFT(E55,SEARCH(" ",E55)))-1)&amp;"/"&amp; "2013") + TIMEVALUE(MID(MID(E55,SEARCH(" ",E55)+1,30),1,SEARCH(":",MID(E55,SEARCH(" ",E55)+1,30),SEARCH(":",MID(E55,SEARCH(" ",E55)+1,30))+1)-1)&amp; " " &amp; IF(ISERROR(SEARCH("AM", MID(E55,SEARCH(" ",E55)+1,30))),IF(ISERROR(SEARCH("PM", MID(E55,SEARCH(" ",E55)+1,30))),"error", "p. m."), "a. m."))</f>
        <v>41526.625</v>
      </c>
      <c r="K55" s="23">
        <f>DATEVALUE(MID(LEFT(F55,SEARCH(" ",F55)),SEARCH("/",LEFT(F55,SEARCH(" ",F55)))+1,SEARCH("/",LEFT(F55,SEARCH(" ",F55)),SEARCH("/",LEFT(F55,SEARCH(" ",F55)))+1) - SEARCH("/",LEFT(F55,SEARCH(" ",F55))) -1)&amp;"/" &amp; LEFT(LEFT(F55,SEARCH(" ",F55)),SEARCH("/",LEFT(F55,SEARCH(" ",F55)))-1)&amp;"/"&amp; "2013") + TIMEVALUE(MID(MID(F55,SEARCH(" ",F55)+1,30),1,SEARCH(":",MID(F55,SEARCH(" ",F55)+1,30),SEARCH(":",MID(F55,SEARCH(" ",F55)+1,30))+1)-1)&amp; " " &amp; IF(ISERROR(SEARCH("AM", MID(F55,SEARCH(" ",F55)+1,30))),IF(ISERROR(SEARCH("PM", MID(F55,SEARCH(" ",F55)+1,30))),"error", "p. m."), "a. m."))</f>
        <v>41527.458333333336</v>
      </c>
      <c r="L55" s="5"/>
    </row>
    <row r="56" spans="1:12" s="2" customFormat="1" ht="15.75" thickBot="1" x14ac:dyDescent="0.3">
      <c r="A56" s="10" t="s">
        <v>9</v>
      </c>
      <c r="B56" s="24" t="s">
        <v>90</v>
      </c>
      <c r="C56" s="24" t="s">
        <v>93</v>
      </c>
      <c r="D56" s="24" t="s">
        <v>20</v>
      </c>
      <c r="E56" s="24" t="s">
        <v>92</v>
      </c>
      <c r="F56" s="24" t="s">
        <v>94</v>
      </c>
      <c r="G56" s="24" t="s">
        <v>95</v>
      </c>
      <c r="H56" s="24" t="s">
        <v>16</v>
      </c>
      <c r="I56" s="24" t="s">
        <v>96</v>
      </c>
      <c r="J56" s="23">
        <f>DATEVALUE(MID(LEFT(E56,SEARCH(" ",E56)),SEARCH("/",LEFT(E56,SEARCH(" ",E56)))+1,SEARCH("/",LEFT(E56,SEARCH(" ",E56)),SEARCH("/",LEFT(E56,SEARCH(" ",E56)))+1) - SEARCH("/",LEFT(E56,SEARCH(" ",E56))) -1)&amp;"/" &amp; LEFT(LEFT(E56,SEARCH(" ",E56)),SEARCH("/",LEFT(E56,SEARCH(" ",E56)))-1)&amp;"/"&amp; "2013") + TIMEVALUE(MID(MID(E56,SEARCH(" ",E56)+1,30),1,SEARCH(":",MID(E56,SEARCH(" ",E56)+1,30),SEARCH(":",MID(E56,SEARCH(" ",E56)+1,30))+1)-1)&amp; " " &amp; IF(ISERROR(SEARCH("AM", MID(E56,SEARCH(" ",E56)+1,30))),IF(ISERROR(SEARCH("PM", MID(E56,SEARCH(" ",E56)+1,30))),"error", "p. m."), "a. m."))</f>
        <v>41527.458333333336</v>
      </c>
      <c r="K56" s="23">
        <f>DATEVALUE(MID(LEFT(F56,SEARCH(" ",F56)),SEARCH("/",LEFT(F56,SEARCH(" ",F56)))+1,SEARCH("/",LEFT(F56,SEARCH(" ",F56)),SEARCH("/",LEFT(F56,SEARCH(" ",F56)))+1) - SEARCH("/",LEFT(F56,SEARCH(" ",F56))) -1)&amp;"/" &amp; LEFT(LEFT(F56,SEARCH(" ",F56)),SEARCH("/",LEFT(F56,SEARCH(" ",F56)))-1)&amp;"/"&amp; "2013") + TIMEVALUE(MID(MID(F56,SEARCH(" ",F56)+1,30),1,SEARCH(":",MID(F56,SEARCH(" ",F56)+1,30),SEARCH(":",MID(F56,SEARCH(" ",F56)+1,30))+1)-1)&amp; " " &amp; IF(ISERROR(SEARCH("AM", MID(F56,SEARCH(" ",F56)+1,30))),IF(ISERROR(SEARCH("PM", MID(F56,SEARCH(" ",F56)+1,30))),"error", "p. m."), "a. m."))</f>
        <v>41528.708333333336</v>
      </c>
      <c r="L56" s="5"/>
    </row>
    <row r="57" spans="1:12" s="2" customFormat="1" ht="15.75" thickBot="1" x14ac:dyDescent="0.3">
      <c r="A57" s="10" t="s">
        <v>9</v>
      </c>
      <c r="B57" s="24" t="s">
        <v>90</v>
      </c>
      <c r="C57" s="24" t="s">
        <v>97</v>
      </c>
      <c r="D57" s="24" t="s">
        <v>17</v>
      </c>
      <c r="E57" s="24" t="s">
        <v>98</v>
      </c>
      <c r="F57" s="24" t="s">
        <v>99</v>
      </c>
      <c r="G57" s="24" t="s">
        <v>20</v>
      </c>
      <c r="H57" s="24" t="s">
        <v>16</v>
      </c>
      <c r="I57" s="24" t="s">
        <v>100</v>
      </c>
      <c r="J57" s="23">
        <f>DATEVALUE(MID(LEFT(E57,SEARCH(" ",E57)),SEARCH("/",LEFT(E57,SEARCH(" ",E57)))+1,SEARCH("/",LEFT(E57,SEARCH(" ",E57)),SEARCH("/",LEFT(E57,SEARCH(" ",E57)))+1) - SEARCH("/",LEFT(E57,SEARCH(" ",E57))) -1)&amp;"/" &amp; LEFT(LEFT(E57,SEARCH(" ",E57)),SEARCH("/",LEFT(E57,SEARCH(" ",E57)))-1)&amp;"/"&amp; "2013") + TIMEVALUE(MID(MID(E57,SEARCH(" ",E57)+1,30),1,SEARCH(":",MID(E57,SEARCH(" ",E57)+1,30),SEARCH(":",MID(E57,SEARCH(" ",E57)+1,30))+1)-1)&amp; " " &amp; IF(ISERROR(SEARCH("AM", MID(E57,SEARCH(" ",E57)+1,30))),IF(ISERROR(SEARCH("PM", MID(E57,SEARCH(" ",E57)+1,30))),"error", "p. m."), "a. m."))</f>
        <v>41528.75</v>
      </c>
      <c r="K57" s="23">
        <f>DATEVALUE(MID(LEFT(F57,SEARCH(" ",F57)),SEARCH("/",LEFT(F57,SEARCH(" ",F57)))+1,SEARCH("/",LEFT(F57,SEARCH(" ",F57)),SEARCH("/",LEFT(F57,SEARCH(" ",F57)))+1) - SEARCH("/",LEFT(F57,SEARCH(" ",F57))) -1)&amp;"/" &amp; LEFT(LEFT(F57,SEARCH(" ",F57)),SEARCH("/",LEFT(F57,SEARCH(" ",F57)))-1)&amp;"/"&amp; "2013") + TIMEVALUE(MID(MID(F57,SEARCH(" ",F57)+1,30),1,SEARCH(":",MID(F57,SEARCH(" ",F57)+1,30),SEARCH(":",MID(F57,SEARCH(" ",F57)+1,30))+1)-1)&amp; " " &amp; IF(ISERROR(SEARCH("AM", MID(F57,SEARCH(" ",F57)+1,30))),IF(ISERROR(SEARCH("PM", MID(F57,SEARCH(" ",F57)+1,30))),"error", "p. m."), "a. m."))</f>
        <v>41528.791666666664</v>
      </c>
      <c r="L57" s="5"/>
    </row>
    <row r="58" spans="1:12" s="2" customFormat="1" ht="15.75" thickBot="1" x14ac:dyDescent="0.3">
      <c r="A58" s="10" t="s">
        <v>9</v>
      </c>
      <c r="B58" s="24" t="s">
        <v>204</v>
      </c>
      <c r="C58" s="24" t="s">
        <v>205</v>
      </c>
      <c r="D58" s="24" t="s">
        <v>17</v>
      </c>
      <c r="E58" s="24" t="s">
        <v>206</v>
      </c>
      <c r="F58" s="24" t="s">
        <v>207</v>
      </c>
      <c r="G58" s="24" t="s">
        <v>208</v>
      </c>
      <c r="H58" s="24" t="s">
        <v>16</v>
      </c>
      <c r="I58" s="24" t="s">
        <v>209</v>
      </c>
      <c r="J58" s="23">
        <f>DATEVALUE(MID(LEFT(E58,SEARCH(" ",E58)),SEARCH("/",LEFT(E58,SEARCH(" ",E58)))+1,SEARCH("/",LEFT(E58,SEARCH(" ",E58)),SEARCH("/",LEFT(E58,SEARCH(" ",E58)))+1) - SEARCH("/",LEFT(E58,SEARCH(" ",E58))) -1)&amp;"/" &amp; LEFT(LEFT(E58,SEARCH(" ",E58)),SEARCH("/",LEFT(E58,SEARCH(" ",E58)))-1)&amp;"/"&amp; "2013") + TIMEVALUE(MID(MID(E58,SEARCH(" ",E58)+1,30),1,SEARCH(":",MID(E58,SEARCH(" ",E58)+1,30),SEARCH(":",MID(E58,SEARCH(" ",E58)+1,30))+1)-1)&amp; " " &amp; IF(ISERROR(SEARCH("AM", MID(E58,SEARCH(" ",E58)+1,30))),IF(ISERROR(SEARCH("PM", MID(E58,SEARCH(" ",E58)+1,30))),"error", "p. m."), "a. m."))</f>
        <v>41529.333333333336</v>
      </c>
      <c r="K58" s="23">
        <f>DATEVALUE(MID(LEFT(F58,SEARCH(" ",F58)),SEARCH("/",LEFT(F58,SEARCH(" ",F58)))+1,SEARCH("/",LEFT(F58,SEARCH(" ",F58)),SEARCH("/",LEFT(F58,SEARCH(" ",F58)))+1) - SEARCH("/",LEFT(F58,SEARCH(" ",F58))) -1)&amp;"/" &amp; LEFT(LEFT(F58,SEARCH(" ",F58)),SEARCH("/",LEFT(F58,SEARCH(" ",F58)))-1)&amp;"/"&amp; "2013") + TIMEVALUE(MID(MID(F58,SEARCH(" ",F58)+1,30),1,SEARCH(":",MID(F58,SEARCH(" ",F58)+1,30),SEARCH(":",MID(F58,SEARCH(" ",F58)+1,30))+1)-1)&amp; " " &amp; IF(ISERROR(SEARCH("AM", MID(F58,SEARCH(" ",F58)+1,30))),IF(ISERROR(SEARCH("PM", MID(F58,SEARCH(" ",F58)+1,30))),"error", "p. m."), "a. m."))</f>
        <v>41533.416666666664</v>
      </c>
      <c r="L58" s="5"/>
    </row>
    <row r="59" spans="1:12" s="2" customFormat="1" ht="15.75" thickBot="1" x14ac:dyDescent="0.3">
      <c r="A59" s="10" t="s">
        <v>9</v>
      </c>
      <c r="B59" s="24" t="s">
        <v>204</v>
      </c>
      <c r="C59" s="24" t="s">
        <v>210</v>
      </c>
      <c r="D59" s="24" t="s">
        <v>17</v>
      </c>
      <c r="E59" s="24" t="s">
        <v>207</v>
      </c>
      <c r="F59" s="24" t="s">
        <v>105</v>
      </c>
      <c r="G59" s="24" t="s">
        <v>165</v>
      </c>
      <c r="H59" s="24" t="s">
        <v>16</v>
      </c>
      <c r="I59" s="24" t="s">
        <v>24</v>
      </c>
      <c r="J59" s="23">
        <f>DATEVALUE(MID(LEFT(E59,SEARCH(" ",E59)),SEARCH("/",LEFT(E59,SEARCH(" ",E59)))+1,SEARCH("/",LEFT(E59,SEARCH(" ",E59)),SEARCH("/",LEFT(E59,SEARCH(" ",E59)))+1) - SEARCH("/",LEFT(E59,SEARCH(" ",E59))) -1)&amp;"/" &amp; LEFT(LEFT(E59,SEARCH(" ",E59)),SEARCH("/",LEFT(E59,SEARCH(" ",E59)))-1)&amp;"/"&amp; "2013") + TIMEVALUE(MID(MID(E59,SEARCH(" ",E59)+1,30),1,SEARCH(":",MID(E59,SEARCH(" ",E59)+1,30),SEARCH(":",MID(E59,SEARCH(" ",E59)+1,30))+1)-1)&amp; " " &amp; IF(ISERROR(SEARCH("AM", MID(E59,SEARCH(" ",E59)+1,30))),IF(ISERROR(SEARCH("PM", MID(E59,SEARCH(" ",E59)+1,30))),"error", "p. m."), "a. m."))</f>
        <v>41533.416666666664</v>
      </c>
      <c r="K59" s="23">
        <f>DATEVALUE(MID(LEFT(F59,SEARCH(" ",F59)),SEARCH("/",LEFT(F59,SEARCH(" ",F59)))+1,SEARCH("/",LEFT(F59,SEARCH(" ",F59)),SEARCH("/",LEFT(F59,SEARCH(" ",F59)))+1) - SEARCH("/",LEFT(F59,SEARCH(" ",F59))) -1)&amp;"/" &amp; LEFT(LEFT(F59,SEARCH(" ",F59)),SEARCH("/",LEFT(F59,SEARCH(" ",F59)))-1)&amp;"/"&amp; "2013") + TIMEVALUE(MID(MID(F59,SEARCH(" ",F59)+1,30),1,SEARCH(":",MID(F59,SEARCH(" ",F59)+1,30),SEARCH(":",MID(F59,SEARCH(" ",F59)+1,30))+1)-1)&amp; " " &amp; IF(ISERROR(SEARCH("AM", MID(F59,SEARCH(" ",F59)+1,30))),IF(ISERROR(SEARCH("PM", MID(F59,SEARCH(" ",F59)+1,30))),"error", "p. m."), "a. m."))</f>
        <v>41534.458333333336</v>
      </c>
      <c r="L59" s="5"/>
    </row>
    <row r="60" spans="1:12" s="2" customFormat="1" ht="15.75" thickBot="1" x14ac:dyDescent="0.3">
      <c r="A60" s="10" t="s">
        <v>9</v>
      </c>
      <c r="B60" s="24" t="s">
        <v>211</v>
      </c>
      <c r="C60" s="24" t="s">
        <v>212</v>
      </c>
      <c r="D60" s="24" t="s">
        <v>12</v>
      </c>
      <c r="E60" s="24" t="s">
        <v>213</v>
      </c>
      <c r="F60" s="24" t="s">
        <v>214</v>
      </c>
      <c r="G60" s="24" t="s">
        <v>215</v>
      </c>
      <c r="H60" s="24" t="s">
        <v>16</v>
      </c>
      <c r="I60" s="24" t="s">
        <v>35</v>
      </c>
      <c r="J60" s="23">
        <f>DATEVALUE(MID(LEFT(E60,SEARCH(" ",E60)),SEARCH("/",LEFT(E60,SEARCH(" ",E60)))+1,SEARCH("/",LEFT(E60,SEARCH(" ",E60)),SEARCH("/",LEFT(E60,SEARCH(" ",E60)))+1) - SEARCH("/",LEFT(E60,SEARCH(" ",E60))) -1)&amp;"/" &amp; LEFT(LEFT(E60,SEARCH(" ",E60)),SEARCH("/",LEFT(E60,SEARCH(" ",E60)))-1)&amp;"/"&amp; "2013") + TIMEVALUE(MID(MID(E60,SEARCH(" ",E60)+1,30),1,SEARCH(":",MID(E60,SEARCH(" ",E60)+1,30),SEARCH(":",MID(E60,SEARCH(" ",E60)+1,30))+1)-1)&amp; " " &amp; IF(ISERROR(SEARCH("AM", MID(E60,SEARCH(" ",E60)+1,30))),IF(ISERROR(SEARCH("PM", MID(E60,SEARCH(" ",E60)+1,30))),"error", "p. m."), "a. m."))</f>
        <v>41534.666666666664</v>
      </c>
      <c r="K60" s="23">
        <f>DATEVALUE(MID(LEFT(F60,SEARCH(" ",F60)),SEARCH("/",LEFT(F60,SEARCH(" ",F60)))+1,SEARCH("/",LEFT(F60,SEARCH(" ",F60)),SEARCH("/",LEFT(F60,SEARCH(" ",F60)))+1) - SEARCH("/",LEFT(F60,SEARCH(" ",F60))) -1)&amp;"/" &amp; LEFT(LEFT(F60,SEARCH(" ",F60)),SEARCH("/",LEFT(F60,SEARCH(" ",F60)))-1)&amp;"/"&amp; "2013") + TIMEVALUE(MID(MID(F60,SEARCH(" ",F60)+1,30),1,SEARCH(":",MID(F60,SEARCH(" ",F60)+1,30),SEARCH(":",MID(F60,SEARCH(" ",F60)+1,30))+1)-1)&amp; " " &amp; IF(ISERROR(SEARCH("AM", MID(F60,SEARCH(" ",F60)+1,30))),IF(ISERROR(SEARCH("PM", MID(F60,SEARCH(" ",F60)+1,30))),"error", "p. m."), "a. m."))</f>
        <v>41536.541666666664</v>
      </c>
      <c r="L60" s="5"/>
    </row>
    <row r="61" spans="1:12" s="2" customFormat="1" ht="15.75" thickBot="1" x14ac:dyDescent="0.3">
      <c r="A61" s="10" t="s">
        <v>9</v>
      </c>
      <c r="B61" s="24" t="s">
        <v>211</v>
      </c>
      <c r="C61" s="24" t="s">
        <v>216</v>
      </c>
      <c r="D61" s="24" t="s">
        <v>12</v>
      </c>
      <c r="E61" s="24" t="s">
        <v>217</v>
      </c>
      <c r="F61" s="24" t="s">
        <v>218</v>
      </c>
      <c r="G61" s="24" t="s">
        <v>215</v>
      </c>
      <c r="H61" s="24" t="s">
        <v>16</v>
      </c>
      <c r="I61" s="24" t="s">
        <v>35</v>
      </c>
      <c r="J61" s="23">
        <f>DATEVALUE(MID(LEFT(E61,SEARCH(" ",E61)),SEARCH("/",LEFT(E61,SEARCH(" ",E61)))+1,SEARCH("/",LEFT(E61,SEARCH(" ",E61)),SEARCH("/",LEFT(E61,SEARCH(" ",E61)))+1) - SEARCH("/",LEFT(E61,SEARCH(" ",E61))) -1)&amp;"/" &amp; LEFT(LEFT(E61,SEARCH(" ",E61)),SEARCH("/",LEFT(E61,SEARCH(" ",E61)))-1)&amp;"/"&amp; "2013") + TIMEVALUE(MID(MID(E61,SEARCH(" ",E61)+1,30),1,SEARCH(":",MID(E61,SEARCH(" ",E61)+1,30),SEARCH(":",MID(E61,SEARCH(" ",E61)+1,30))+1)-1)&amp; " " &amp; IF(ISERROR(SEARCH("AM", MID(E61,SEARCH(" ",E61)+1,30))),IF(ISERROR(SEARCH("PM", MID(E61,SEARCH(" ",E61)+1,30))),"error", "p. m."), "a. m."))</f>
        <v>41536.625</v>
      </c>
      <c r="K61" s="23">
        <f>DATEVALUE(MID(LEFT(F61,SEARCH(" ",F61)),SEARCH("/",LEFT(F61,SEARCH(" ",F61)))+1,SEARCH("/",LEFT(F61,SEARCH(" ",F61)),SEARCH("/",LEFT(F61,SEARCH(" ",F61)))+1) - SEARCH("/",LEFT(F61,SEARCH(" ",F61))) -1)&amp;"/" &amp; LEFT(LEFT(F61,SEARCH(" ",F61)),SEARCH("/",LEFT(F61,SEARCH(" ",F61)))-1)&amp;"/"&amp; "2013") + TIMEVALUE(MID(MID(F61,SEARCH(" ",F61)+1,30),1,SEARCH(":",MID(F61,SEARCH(" ",F61)+1,30),SEARCH(":",MID(F61,SEARCH(" ",F61)+1,30))+1)-1)&amp; " " &amp; IF(ISERROR(SEARCH("AM", MID(F61,SEARCH(" ",F61)+1,30))),IF(ISERROR(SEARCH("PM", MID(F61,SEARCH(" ",F61)+1,30))),"error", "p. m."), "a. m."))</f>
        <v>41540.5</v>
      </c>
      <c r="L61" s="5"/>
    </row>
    <row r="62" spans="1:12" s="2" customFormat="1" ht="15.75" thickBot="1" x14ac:dyDescent="0.3">
      <c r="A62" s="10" t="s">
        <v>9</v>
      </c>
      <c r="B62" s="24" t="s">
        <v>243</v>
      </c>
      <c r="C62" s="24" t="s">
        <v>244</v>
      </c>
      <c r="D62" s="24" t="s">
        <v>17</v>
      </c>
      <c r="E62" s="24" t="s">
        <v>218</v>
      </c>
      <c r="F62" s="24" t="s">
        <v>245</v>
      </c>
      <c r="G62" s="24" t="s">
        <v>29</v>
      </c>
      <c r="H62" s="24" t="s">
        <v>16</v>
      </c>
      <c r="I62" s="24" t="s">
        <v>20</v>
      </c>
      <c r="J62" s="23">
        <f>DATEVALUE(MID(LEFT(E62,SEARCH(" ",E62)),SEARCH("/",LEFT(E62,SEARCH(" ",E62)))+1,SEARCH("/",LEFT(E62,SEARCH(" ",E62)),SEARCH("/",LEFT(E62,SEARCH(" ",E62)))+1) - SEARCH("/",LEFT(E62,SEARCH(" ",E62))) -1)&amp;"/" &amp; LEFT(LEFT(E62,SEARCH(" ",E62)),SEARCH("/",LEFT(E62,SEARCH(" ",E62)))-1)&amp;"/"&amp; "2013") + TIMEVALUE(MID(MID(E62,SEARCH(" ",E62)+1,30),1,SEARCH(":",MID(E62,SEARCH(" ",E62)+1,30),SEARCH(":",MID(E62,SEARCH(" ",E62)+1,30))+1)-1)&amp; " " &amp; IF(ISERROR(SEARCH("AM", MID(E62,SEARCH(" ",E62)+1,30))),IF(ISERROR(SEARCH("PM", MID(E62,SEARCH(" ",E62)+1,30))),"error", "p. m."), "a. m."))</f>
        <v>41540.5</v>
      </c>
      <c r="K62" s="23">
        <f>DATEVALUE(MID(LEFT(F62,SEARCH(" ",F62)),SEARCH("/",LEFT(F62,SEARCH(" ",F62)))+1,SEARCH("/",LEFT(F62,SEARCH(" ",F62)),SEARCH("/",LEFT(F62,SEARCH(" ",F62)))+1) - SEARCH("/",LEFT(F62,SEARCH(" ",F62))) -1)&amp;"/" &amp; LEFT(LEFT(F62,SEARCH(" ",F62)),SEARCH("/",LEFT(F62,SEARCH(" ",F62)))-1)&amp;"/"&amp; "2013") + TIMEVALUE(MID(MID(F62,SEARCH(" ",F62)+1,30),1,SEARCH(":",MID(F62,SEARCH(" ",F62)+1,30),SEARCH(":",MID(F62,SEARCH(" ",F62)+1,30))+1)-1)&amp; " " &amp; IF(ISERROR(SEARCH("AM", MID(F62,SEARCH(" ",F62)+1,30))),IF(ISERROR(SEARCH("PM", MID(F62,SEARCH(" ",F62)+1,30))),"error", "p. m."), "a. m."))</f>
        <v>41540.75</v>
      </c>
      <c r="L62" s="5"/>
    </row>
    <row r="63" spans="1:12" s="2" customFormat="1" ht="15.75" thickBot="1" x14ac:dyDescent="0.3">
      <c r="A63" s="10" t="s">
        <v>9</v>
      </c>
      <c r="B63" s="24" t="s">
        <v>71</v>
      </c>
      <c r="C63" s="24" t="s">
        <v>248</v>
      </c>
      <c r="D63" s="24" t="s">
        <v>20</v>
      </c>
      <c r="E63" s="24" t="s">
        <v>245</v>
      </c>
      <c r="F63" s="24" t="s">
        <v>249</v>
      </c>
      <c r="G63" s="24" t="s">
        <v>20</v>
      </c>
      <c r="H63" s="24" t="s">
        <v>16</v>
      </c>
      <c r="I63" s="24" t="s">
        <v>38</v>
      </c>
      <c r="J63" s="23">
        <f>DATEVALUE(MID(LEFT(E63,SEARCH(" ",E63)),SEARCH("/",LEFT(E63,SEARCH(" ",E63)))+1,SEARCH("/",LEFT(E63,SEARCH(" ",E63)),SEARCH("/",LEFT(E63,SEARCH(" ",E63)))+1) - SEARCH("/",LEFT(E63,SEARCH(" ",E63))) -1)&amp;"/" &amp; LEFT(LEFT(E63,SEARCH(" ",E63)),SEARCH("/",LEFT(E63,SEARCH(" ",E63)))-1)&amp;"/"&amp; "2013") + TIMEVALUE(MID(MID(E63,SEARCH(" ",E63)+1,30),1,SEARCH(":",MID(E63,SEARCH(" ",E63)+1,30),SEARCH(":",MID(E63,SEARCH(" ",E63)+1,30))+1)-1)&amp; " " &amp; IF(ISERROR(SEARCH("AM", MID(E63,SEARCH(" ",E63)+1,30))),IF(ISERROR(SEARCH("PM", MID(E63,SEARCH(" ",E63)+1,30))),"error", "p. m."), "a. m."))</f>
        <v>41540.75</v>
      </c>
      <c r="K63" s="23">
        <f>DATEVALUE(MID(LEFT(F63,SEARCH(" ",F63)),SEARCH("/",LEFT(F63,SEARCH(" ",F63)))+1,SEARCH("/",LEFT(F63,SEARCH(" ",F63)),SEARCH("/",LEFT(F63,SEARCH(" ",F63)))+1) - SEARCH("/",LEFT(F63,SEARCH(" ",F63))) -1)&amp;"/" &amp; LEFT(LEFT(F63,SEARCH(" ",F63)),SEARCH("/",LEFT(F63,SEARCH(" ",F63)))-1)&amp;"/"&amp; "2013") + TIMEVALUE(MID(MID(F63,SEARCH(" ",F63)+1,30),1,SEARCH(":",MID(F63,SEARCH(" ",F63)+1,30),SEARCH(":",MID(F63,SEARCH(" ",F63)+1,30))+1)-1)&amp; " " &amp; IF(ISERROR(SEARCH("AM", MID(F63,SEARCH(" ",F63)+1,30))),IF(ISERROR(SEARCH("PM", MID(F63,SEARCH(" ",F63)+1,30))),"error", "p. m."), "a. m."))</f>
        <v>41540.791666666664</v>
      </c>
      <c r="L63" s="5"/>
    </row>
    <row r="64" spans="1:12" s="2" customFormat="1" ht="15.75" thickBot="1" x14ac:dyDescent="0.3">
      <c r="A64" s="10" t="s">
        <v>9</v>
      </c>
      <c r="B64" s="24" t="s">
        <v>239</v>
      </c>
      <c r="C64" s="24" t="s">
        <v>240</v>
      </c>
      <c r="D64" s="24" t="s">
        <v>17</v>
      </c>
      <c r="E64" s="24" t="s">
        <v>241</v>
      </c>
      <c r="F64" s="24" t="s">
        <v>242</v>
      </c>
      <c r="G64" s="24" t="s">
        <v>17</v>
      </c>
      <c r="H64" s="24" t="s">
        <v>16</v>
      </c>
      <c r="I64" s="24" t="s">
        <v>38</v>
      </c>
      <c r="J64" s="23">
        <f>DATEVALUE(MID(LEFT(E64,SEARCH(" ",E64)),SEARCH("/",LEFT(E64,SEARCH(" ",E64)))+1,SEARCH("/",LEFT(E64,SEARCH(" ",E64)),SEARCH("/",LEFT(E64,SEARCH(" ",E64)))+1) - SEARCH("/",LEFT(E64,SEARCH(" ",E64))) -1)&amp;"/" &amp; LEFT(LEFT(E64,SEARCH(" ",E64)),SEARCH("/",LEFT(E64,SEARCH(" ",E64)))-1)&amp;"/"&amp; "2013") + TIMEVALUE(MID(MID(E64,SEARCH(" ",E64)+1,30),1,SEARCH(":",MID(E64,SEARCH(" ",E64)+1,30),SEARCH(":",MID(E64,SEARCH(" ",E64)+1,30))+1)-1)&amp; " " &amp; IF(ISERROR(SEARCH("AM", MID(E64,SEARCH(" ",E64)+1,30))),IF(ISERROR(SEARCH("PM", MID(E64,SEARCH(" ",E64)+1,30))),"error", "p. m."), "a. m."))</f>
        <v>41541.375</v>
      </c>
      <c r="K64" s="23">
        <f>DATEVALUE(MID(LEFT(F64,SEARCH(" ",F64)),SEARCH("/",LEFT(F64,SEARCH(" ",F64)))+1,SEARCH("/",LEFT(F64,SEARCH(" ",F64)),SEARCH("/",LEFT(F64,SEARCH(" ",F64)))+1) - SEARCH("/",LEFT(F64,SEARCH(" ",F64))) -1)&amp;"/" &amp; LEFT(LEFT(F64,SEARCH(" ",F64)),SEARCH("/",LEFT(F64,SEARCH(" ",F64)))-1)&amp;"/"&amp; "2013") + TIMEVALUE(MID(MID(F64,SEARCH(" ",F64)+1,30),1,SEARCH(":",MID(F64,SEARCH(" ",F64)+1,30),SEARCH(":",MID(F64,SEARCH(" ",F64)+1,30))+1)-1)&amp; " " &amp; IF(ISERROR(SEARCH("AM", MID(F64,SEARCH(" ",F64)+1,30))),IF(ISERROR(SEARCH("PM", MID(F64,SEARCH(" ",F64)+1,30))),"error", "p. m."), "a. m."))</f>
        <v>41541.5</v>
      </c>
      <c r="L64" s="5"/>
    </row>
    <row r="65" spans="1:12" s="2" customFormat="1" ht="15.75" thickBot="1" x14ac:dyDescent="0.3">
      <c r="A65" s="10" t="s">
        <v>9</v>
      </c>
      <c r="B65" s="24" t="s">
        <v>243</v>
      </c>
      <c r="C65" s="24" t="s">
        <v>246</v>
      </c>
      <c r="D65" s="24" t="s">
        <v>15</v>
      </c>
      <c r="E65" s="24" t="s">
        <v>242</v>
      </c>
      <c r="F65" s="24" t="s">
        <v>247</v>
      </c>
      <c r="G65" s="24" t="s">
        <v>106</v>
      </c>
      <c r="H65" s="24" t="s">
        <v>16</v>
      </c>
      <c r="I65" s="24" t="s">
        <v>15</v>
      </c>
      <c r="J65" s="23">
        <f>DATEVALUE(MID(LEFT(E65,SEARCH(" ",E65)),SEARCH("/",LEFT(E65,SEARCH(" ",E65)))+1,SEARCH("/",LEFT(E65,SEARCH(" ",E65)),SEARCH("/",LEFT(E65,SEARCH(" ",E65)))+1) - SEARCH("/",LEFT(E65,SEARCH(" ",E65))) -1)&amp;"/" &amp; LEFT(LEFT(E65,SEARCH(" ",E65)),SEARCH("/",LEFT(E65,SEARCH(" ",E65)))-1)&amp;"/"&amp; "2013") + TIMEVALUE(MID(MID(E65,SEARCH(" ",E65)+1,30),1,SEARCH(":",MID(E65,SEARCH(" ",E65)+1,30),SEARCH(":",MID(E65,SEARCH(" ",E65)+1,30))+1)-1)&amp; " " &amp; IF(ISERROR(SEARCH("AM", MID(E65,SEARCH(" ",E65)+1,30))),IF(ISERROR(SEARCH("PM", MID(E65,SEARCH(" ",E65)+1,30))),"error", "p. m."), "a. m."))</f>
        <v>41541.5</v>
      </c>
      <c r="K65" s="23">
        <f>DATEVALUE(MID(LEFT(F65,SEARCH(" ",F65)),SEARCH("/",LEFT(F65,SEARCH(" ",F65)))+1,SEARCH("/",LEFT(F65,SEARCH(" ",F65)),SEARCH("/",LEFT(F65,SEARCH(" ",F65)))+1) - SEARCH("/",LEFT(F65,SEARCH(" ",F65))) -1)&amp;"/" &amp; LEFT(LEFT(F65,SEARCH(" ",F65)),SEARCH("/",LEFT(F65,SEARCH(" ",F65)))-1)&amp;"/"&amp; "2013") + TIMEVALUE(MID(MID(F65,SEARCH(" ",F65)+1,30),1,SEARCH(":",MID(F65,SEARCH(" ",F65)+1,30),SEARCH(":",MID(F65,SEARCH(" ",F65)+1,30))+1)-1)&amp; " " &amp; IF(ISERROR(SEARCH("AM", MID(F65,SEARCH(" ",F65)+1,30))),IF(ISERROR(SEARCH("PM", MID(F65,SEARCH(" ",F65)+1,30))),"error", "p. m."), "a. m."))</f>
        <v>41542.666666666664</v>
      </c>
      <c r="L65" s="5"/>
    </row>
    <row r="66" spans="1:12" s="2" customFormat="1" ht="15.75" thickBot="1" x14ac:dyDescent="0.3">
      <c r="A66" s="10" t="s">
        <v>9</v>
      </c>
      <c r="B66" s="24" t="s">
        <v>71</v>
      </c>
      <c r="C66" s="24" t="s">
        <v>246</v>
      </c>
      <c r="D66" s="24" t="s">
        <v>15</v>
      </c>
      <c r="E66" s="24" t="s">
        <v>247</v>
      </c>
      <c r="F66" s="24" t="s">
        <v>234</v>
      </c>
      <c r="G66" s="24" t="s">
        <v>103</v>
      </c>
      <c r="H66" s="24" t="s">
        <v>16</v>
      </c>
      <c r="I66" s="24" t="s">
        <v>17</v>
      </c>
      <c r="J66" s="23">
        <f>DATEVALUE(MID(LEFT(E66,SEARCH(" ",E66)),SEARCH("/",LEFT(E66,SEARCH(" ",E66)))+1,SEARCH("/",LEFT(E66,SEARCH(" ",E66)),SEARCH("/",LEFT(E66,SEARCH(" ",E66)))+1) - SEARCH("/",LEFT(E66,SEARCH(" ",E66))) -1)&amp;"/" &amp; LEFT(LEFT(E66,SEARCH(" ",E66)),SEARCH("/",LEFT(E66,SEARCH(" ",E66)))-1)&amp;"/"&amp; "2013") + TIMEVALUE(MID(MID(E66,SEARCH(" ",E66)+1,30),1,SEARCH(":",MID(E66,SEARCH(" ",E66)+1,30),SEARCH(":",MID(E66,SEARCH(" ",E66)+1,30))+1)-1)&amp; " " &amp; IF(ISERROR(SEARCH("AM", MID(E66,SEARCH(" ",E66)+1,30))),IF(ISERROR(SEARCH("PM", MID(E66,SEARCH(" ",E66)+1,30))),"error", "p. m."), "a. m."))</f>
        <v>41542.666666666664</v>
      </c>
      <c r="K66" s="23">
        <f>DATEVALUE(MID(LEFT(F66,SEARCH(" ",F66)),SEARCH("/",LEFT(F66,SEARCH(" ",F66)))+1,SEARCH("/",LEFT(F66,SEARCH(" ",F66)),SEARCH("/",LEFT(F66,SEARCH(" ",F66)))+1) - SEARCH("/",LEFT(F66,SEARCH(" ",F66))) -1)&amp;"/" &amp; LEFT(LEFT(F66,SEARCH(" ",F66)),SEARCH("/",LEFT(F66,SEARCH(" ",F66)))-1)&amp;"/"&amp; "2013") + TIMEVALUE(MID(MID(F66,SEARCH(" ",F66)+1,30),1,SEARCH(":",MID(F66,SEARCH(" ",F66)+1,30),SEARCH(":",MID(F66,SEARCH(" ",F66)+1,30))+1)-1)&amp; " " &amp; IF(ISERROR(SEARCH("AM", MID(F66,SEARCH(" ",F66)+1,30))),IF(ISERROR(SEARCH("PM", MID(F66,SEARCH(" ",F66)+1,30))),"error", "p. m."), "a. m."))</f>
        <v>41543.666666666664</v>
      </c>
      <c r="L66" s="5"/>
    </row>
    <row r="67" spans="1:12" s="2" customFormat="1" ht="15.75" thickBot="1" x14ac:dyDescent="0.3">
      <c r="A67" s="10" t="s">
        <v>9</v>
      </c>
      <c r="B67" s="24" t="s">
        <v>232</v>
      </c>
      <c r="C67" s="24" t="s">
        <v>233</v>
      </c>
      <c r="D67" s="24" t="s">
        <v>29</v>
      </c>
      <c r="E67" s="24" t="s">
        <v>234</v>
      </c>
      <c r="F67" s="24" t="s">
        <v>21</v>
      </c>
      <c r="G67" s="24" t="s">
        <v>95</v>
      </c>
      <c r="H67" s="24" t="s">
        <v>16</v>
      </c>
      <c r="I67" s="24" t="s">
        <v>103</v>
      </c>
      <c r="J67" s="23">
        <f>DATEVALUE(MID(LEFT(E67,SEARCH(" ",E67)),SEARCH("/",LEFT(E67,SEARCH(" ",E67)))+1,SEARCH("/",LEFT(E67,SEARCH(" ",E67)),SEARCH("/",LEFT(E67,SEARCH(" ",E67)))+1) - SEARCH("/",LEFT(E67,SEARCH(" ",E67))) -1)&amp;"/" &amp; LEFT(LEFT(E67,SEARCH(" ",E67)),SEARCH("/",LEFT(E67,SEARCH(" ",E67)))-1)&amp;"/"&amp; "2013") + TIMEVALUE(MID(MID(E67,SEARCH(" ",E67)+1,30),1,SEARCH(":",MID(E67,SEARCH(" ",E67)+1,30),SEARCH(":",MID(E67,SEARCH(" ",E67)+1,30))+1)-1)&amp; " " &amp; IF(ISERROR(SEARCH("AM", MID(E67,SEARCH(" ",E67)+1,30))),IF(ISERROR(SEARCH("PM", MID(E67,SEARCH(" ",E67)+1,30))),"error", "p. m."), "a. m."))</f>
        <v>41543.666666666664</v>
      </c>
      <c r="K67" s="23">
        <f>DATEVALUE(MID(LEFT(F67,SEARCH(" ",F67)),SEARCH("/",LEFT(F67,SEARCH(" ",F67)))+1,SEARCH("/",LEFT(F67,SEARCH(" ",F67)),SEARCH("/",LEFT(F67,SEARCH(" ",F67)))+1) - SEARCH("/",LEFT(F67,SEARCH(" ",F67))) -1)&amp;"/" &amp; LEFT(LEFT(F67,SEARCH(" ",F67)),SEARCH("/",LEFT(F67,SEARCH(" ",F67)))-1)&amp;"/"&amp; "2013") + TIMEVALUE(MID(MID(F67,SEARCH(" ",F67)+1,30),1,SEARCH(":",MID(F67,SEARCH(" ",F67)+1,30),SEARCH(":",MID(F67,SEARCH(" ",F67)+1,30))+1)-1)&amp; " " &amp; IF(ISERROR(SEARCH("AM", MID(F67,SEARCH(" ",F67)+1,30))),IF(ISERROR(SEARCH("PM", MID(F67,SEARCH(" ",F67)+1,30))),"error", "p. m."), "a. m."))</f>
        <v>41547.416666666664</v>
      </c>
      <c r="L67" s="5"/>
    </row>
    <row r="68" spans="1:12" s="2" customFormat="1" ht="15.75" thickBot="1" x14ac:dyDescent="0.3">
      <c r="A68" s="10" t="s">
        <v>9</v>
      </c>
      <c r="B68" s="24" t="s">
        <v>18</v>
      </c>
      <c r="C68" s="24" t="s">
        <v>19</v>
      </c>
      <c r="D68" s="24" t="s">
        <v>20</v>
      </c>
      <c r="E68" s="24" t="s">
        <v>21</v>
      </c>
      <c r="F68" s="24" t="s">
        <v>22</v>
      </c>
      <c r="G68" s="24" t="s">
        <v>23</v>
      </c>
      <c r="H68" s="24" t="s">
        <v>16</v>
      </c>
      <c r="I68" s="24" t="s">
        <v>24</v>
      </c>
      <c r="J68" s="23">
        <f>DATEVALUE(MID(LEFT(E68,SEARCH(" ",E68)),SEARCH("/",LEFT(E68,SEARCH(" ",E68)))+1,SEARCH("/",LEFT(E68,SEARCH(" ",E68)),SEARCH("/",LEFT(E68,SEARCH(" ",E68)))+1) - SEARCH("/",LEFT(E68,SEARCH(" ",E68))) -1)&amp;"/" &amp; LEFT(LEFT(E68,SEARCH(" ",E68)),SEARCH("/",LEFT(E68,SEARCH(" ",E68)))-1)&amp;"/"&amp; "2013") + TIMEVALUE(MID(MID(E68,SEARCH(" ",E68)+1,30),1,SEARCH(":",MID(E68,SEARCH(" ",E68)+1,30),SEARCH(":",MID(E68,SEARCH(" ",E68)+1,30))+1)-1)&amp; " " &amp; IF(ISERROR(SEARCH("AM", MID(E68,SEARCH(" ",E68)+1,30))),IF(ISERROR(SEARCH("PM", MID(E68,SEARCH(" ",E68)+1,30))),"error", "p. m."), "a. m."))</f>
        <v>41547.416666666664</v>
      </c>
      <c r="K68" s="23">
        <f>DATEVALUE(MID(LEFT(F68,SEARCH(" ",F68)),SEARCH("/",LEFT(F68,SEARCH(" ",F68)))+1,SEARCH("/",LEFT(F68,SEARCH(" ",F68)),SEARCH("/",LEFT(F68,SEARCH(" ",F68)))+1) - SEARCH("/",LEFT(F68,SEARCH(" ",F68))) -1)&amp;"/" &amp; LEFT(LEFT(F68,SEARCH(" ",F68)),SEARCH("/",LEFT(F68,SEARCH(" ",F68)))-1)&amp;"/"&amp; "2013") + TIMEVALUE(MID(MID(F68,SEARCH(" ",F68)+1,30),1,SEARCH(":",MID(F68,SEARCH(" ",F68)+1,30),SEARCH(":",MID(F68,SEARCH(" ",F68)+1,30))+1)-1)&amp; " " &amp; IF(ISERROR(SEARCH("AM", MID(F68,SEARCH(" ",F68)+1,30))),IF(ISERROR(SEARCH("PM", MID(F68,SEARCH(" ",F68)+1,30))),"error", "p. m."), "a. m."))</f>
        <v>41547.791666666664</v>
      </c>
      <c r="L68" s="5"/>
    </row>
    <row r="69" spans="1:12" s="2" customFormat="1" ht="15.75" thickBot="1" x14ac:dyDescent="0.3">
      <c r="A69" s="10" t="s">
        <v>9</v>
      </c>
      <c r="B69" s="24" t="s">
        <v>18</v>
      </c>
      <c r="C69" s="24" t="s">
        <v>25</v>
      </c>
      <c r="D69" s="24" t="s">
        <v>20</v>
      </c>
      <c r="E69" s="24" t="s">
        <v>26</v>
      </c>
      <c r="F69" s="24" t="s">
        <v>27</v>
      </c>
      <c r="G69" s="24" t="s">
        <v>23</v>
      </c>
      <c r="H69" s="24" t="s">
        <v>16</v>
      </c>
      <c r="I69" s="24" t="s">
        <v>24</v>
      </c>
      <c r="J69" s="23">
        <f>DATEVALUE(MID(LEFT(E69,SEARCH(" ",E69)),SEARCH("/",LEFT(E69,SEARCH(" ",E69)))+1,SEARCH("/",LEFT(E69,SEARCH(" ",E69)),SEARCH("/",LEFT(E69,SEARCH(" ",E69)))+1) - SEARCH("/",LEFT(E69,SEARCH(" ",E69))) -1)&amp;"/" &amp; LEFT(LEFT(E69,SEARCH(" ",E69)),SEARCH("/",LEFT(E69,SEARCH(" ",E69)))-1)&amp;"/"&amp; "2013") + TIMEVALUE(MID(MID(E69,SEARCH(" ",E69)+1,30),1,SEARCH(":",MID(E69,SEARCH(" ",E69)+1,30),SEARCH(":",MID(E69,SEARCH(" ",E69)+1,30))+1)-1)&amp; " " &amp; IF(ISERROR(SEARCH("AM", MID(E69,SEARCH(" ",E69)+1,30))),IF(ISERROR(SEARCH("PM", MID(E69,SEARCH(" ",E69)+1,30))),"error", "p. m."), "a. m."))</f>
        <v>41548.375</v>
      </c>
      <c r="K69" s="23">
        <f>DATEVALUE(MID(LEFT(F69,SEARCH(" ",F69)),SEARCH("/",LEFT(F69,SEARCH(" ",F69)))+1,SEARCH("/",LEFT(F69,SEARCH(" ",F69)),SEARCH("/",LEFT(F69,SEARCH(" ",F69)))+1) - SEARCH("/",LEFT(F69,SEARCH(" ",F69))) -1)&amp;"/" &amp; LEFT(LEFT(F69,SEARCH(" ",F69)),SEARCH("/",LEFT(F69,SEARCH(" ",F69)))-1)&amp;"/"&amp; "2013") + TIMEVALUE(MID(MID(F69,SEARCH(" ",F69)+1,30),1,SEARCH(":",MID(F69,SEARCH(" ",F69)+1,30),SEARCH(":",MID(F69,SEARCH(" ",F69)+1,30))+1)-1)&amp; " " &amp; IF(ISERROR(SEARCH("AM", MID(F69,SEARCH(" ",F69)+1,30))),IF(ISERROR(SEARCH("PM", MID(F69,SEARCH(" ",F69)+1,30))),"error", "p. m."), "a. m."))</f>
        <v>41548.75</v>
      </c>
      <c r="L69" s="5"/>
    </row>
    <row r="70" spans="1:12" s="2" customFormat="1" ht="15.75" thickBot="1" x14ac:dyDescent="0.3">
      <c r="A70" s="10" t="s">
        <v>9</v>
      </c>
      <c r="B70" s="24" t="s">
        <v>18</v>
      </c>
      <c r="C70" s="24" t="s">
        <v>28</v>
      </c>
      <c r="D70" s="24" t="s">
        <v>12</v>
      </c>
      <c r="E70" s="24" t="s">
        <v>27</v>
      </c>
      <c r="F70" s="24" t="s">
        <v>13</v>
      </c>
      <c r="G70" s="24" t="s">
        <v>29</v>
      </c>
      <c r="H70" s="24" t="s">
        <v>16</v>
      </c>
      <c r="I70" s="24" t="s">
        <v>12</v>
      </c>
      <c r="J70" s="23">
        <f>DATEVALUE(MID(LEFT(E70,SEARCH(" ",E70)),SEARCH("/",LEFT(E70,SEARCH(" ",E70)))+1,SEARCH("/",LEFT(E70,SEARCH(" ",E70)),SEARCH("/",LEFT(E70,SEARCH(" ",E70)))+1) - SEARCH("/",LEFT(E70,SEARCH(" ",E70))) -1)&amp;"/" &amp; LEFT(LEFT(E70,SEARCH(" ",E70)),SEARCH("/",LEFT(E70,SEARCH(" ",E70)))-1)&amp;"/"&amp; "2013") + TIMEVALUE(MID(MID(E70,SEARCH(" ",E70)+1,30),1,SEARCH(":",MID(E70,SEARCH(" ",E70)+1,30),SEARCH(":",MID(E70,SEARCH(" ",E70)+1,30))+1)-1)&amp; " " &amp; IF(ISERROR(SEARCH("AM", MID(E70,SEARCH(" ",E70)+1,30))),IF(ISERROR(SEARCH("PM", MID(E70,SEARCH(" ",E70)+1,30))),"error", "p. m."), "a. m."))</f>
        <v>41548.75</v>
      </c>
      <c r="K70" s="23">
        <f>DATEVALUE(MID(LEFT(F70,SEARCH(" ",F70)),SEARCH("/",LEFT(F70,SEARCH(" ",F70)))+1,SEARCH("/",LEFT(F70,SEARCH(" ",F70)),SEARCH("/",LEFT(F70,SEARCH(" ",F70)))+1) - SEARCH("/",LEFT(F70,SEARCH(" ",F70))) -1)&amp;"/" &amp; LEFT(LEFT(F70,SEARCH(" ",F70)),SEARCH("/",LEFT(F70,SEARCH(" ",F70)))-1)&amp;"/"&amp; "2013") + TIMEVALUE(MID(MID(F70,SEARCH(" ",F70)+1,30),1,SEARCH(":",MID(F70,SEARCH(" ",F70)+1,30),SEARCH(":",MID(F70,SEARCH(" ",F70)+1,30))+1)-1)&amp; " " &amp; IF(ISERROR(SEARCH("AM", MID(F70,SEARCH(" ",F70)+1,30))),IF(ISERROR(SEARCH("PM", MID(F70,SEARCH(" ",F70)+1,30))),"error", "p. m."), "a. m."))</f>
        <v>41549.5</v>
      </c>
      <c r="L70" s="5"/>
    </row>
    <row r="71" spans="1:12" s="2" customFormat="1" ht="15.75" thickBot="1" x14ac:dyDescent="0.3">
      <c r="A71" s="10" t="s">
        <v>9</v>
      </c>
      <c r="B71" s="24" t="s">
        <v>10</v>
      </c>
      <c r="C71" s="24" t="s">
        <v>11</v>
      </c>
      <c r="D71" s="24" t="s">
        <v>12</v>
      </c>
      <c r="E71" s="24" t="s">
        <v>13</v>
      </c>
      <c r="F71" s="24" t="s">
        <v>14</v>
      </c>
      <c r="G71" s="24" t="s">
        <v>15</v>
      </c>
      <c r="H71" s="24" t="s">
        <v>16</v>
      </c>
      <c r="I71" s="24" t="s">
        <v>17</v>
      </c>
      <c r="J71" s="23">
        <f>DATEVALUE(MID(LEFT(E71,SEARCH(" ",E71)),SEARCH("/",LEFT(E71,SEARCH(" ",E71)))+1,SEARCH("/",LEFT(E71,SEARCH(" ",E71)),SEARCH("/",LEFT(E71,SEARCH(" ",E71)))+1) - SEARCH("/",LEFT(E71,SEARCH(" ",E71))) -1)&amp;"/" &amp; LEFT(LEFT(E71,SEARCH(" ",E71)),SEARCH("/",LEFT(E71,SEARCH(" ",E71)))-1)&amp;"/"&amp; "2013") + TIMEVALUE(MID(MID(E71,SEARCH(" ",E71)+1,30),1,SEARCH(":",MID(E71,SEARCH(" ",E71)+1,30),SEARCH(":",MID(E71,SEARCH(" ",E71)+1,30))+1)-1)&amp; " " &amp; IF(ISERROR(SEARCH("AM", MID(E71,SEARCH(" ",E71)+1,30))),IF(ISERROR(SEARCH("PM", MID(E71,SEARCH(" ",E71)+1,30))),"error", "p. m."), "a. m."))</f>
        <v>41549.5</v>
      </c>
      <c r="K71" s="23">
        <f>DATEVALUE(MID(LEFT(F71,SEARCH(" ",F71)),SEARCH("/",LEFT(F71,SEARCH(" ",F71)))+1,SEARCH("/",LEFT(F71,SEARCH(" ",F71)),SEARCH("/",LEFT(F71,SEARCH(" ",F71)))+1) - SEARCH("/",LEFT(F71,SEARCH(" ",F71))) -1)&amp;"/" &amp; LEFT(LEFT(F71,SEARCH(" ",F71)),SEARCH("/",LEFT(F71,SEARCH(" ",F71)))-1)&amp;"/"&amp; "2013") + TIMEVALUE(MID(MID(F71,SEARCH(" ",F71)+1,30),1,SEARCH(":",MID(F71,SEARCH(" ",F71)+1,30),SEARCH(":",MID(F71,SEARCH(" ",F71)+1,30))+1)-1)&amp; " " &amp; IF(ISERROR(SEARCH("AM", MID(F71,SEARCH(" ",F71)+1,30))),IF(ISERROR(SEARCH("PM", MID(F71,SEARCH(" ",F71)+1,30))),"error", "p. m."), "a. m."))</f>
        <v>41549.791666666664</v>
      </c>
      <c r="L71" s="5"/>
    </row>
    <row r="72" spans="1:12" s="2" customFormat="1" ht="15.75" thickBot="1" x14ac:dyDescent="0.3">
      <c r="A72" s="10" t="s">
        <v>9</v>
      </c>
      <c r="B72" s="2" t="s">
        <v>261</v>
      </c>
      <c r="C72" s="2" t="s">
        <v>262</v>
      </c>
      <c r="D72" s="2" t="s">
        <v>20</v>
      </c>
      <c r="E72" s="2" t="s">
        <v>263</v>
      </c>
      <c r="F72" s="2" t="s">
        <v>264</v>
      </c>
      <c r="G72" s="2" t="s">
        <v>38</v>
      </c>
      <c r="H72" s="2" t="s">
        <v>43</v>
      </c>
      <c r="I72" s="2" t="s">
        <v>38</v>
      </c>
      <c r="J72" s="23">
        <f>DATEVALUE(MID(LEFT(E72,SEARCH(" ",E72)),SEARCH("/",LEFT(E72,SEARCH(" ",E72)))+1,SEARCH("/",LEFT(E72,SEARCH(" ",E72)),SEARCH("/",LEFT(E72,SEARCH(" ",E72)))+1) - SEARCH("/",LEFT(E72,SEARCH(" ",E72))) -1)&amp;"/" &amp; LEFT(LEFT(E72,SEARCH(" ",E72)),SEARCH("/",LEFT(E72,SEARCH(" ",E72)))-1)&amp;"/"&amp; "2013") + TIMEVALUE(MID(MID(E72,SEARCH(" ",E72)+1,30),1,SEARCH(":",MID(E72,SEARCH(" ",E72)+1,30),SEARCH(":",MID(E72,SEARCH(" ",E72)+1,30))+1)-1)&amp; " " &amp; IF(ISERROR(SEARCH("AM", MID(E72,SEARCH(" ",E72)+1,30))),IF(ISERROR(SEARCH("PM", MID(E72,SEARCH(" ",E72)+1,30))),"error", "p. m."), "a. m."))</f>
        <v>41550.375</v>
      </c>
      <c r="K72" s="23">
        <f>DATEVALUE(MID(LEFT(F72,SEARCH(" ",F72)),SEARCH("/",LEFT(F72,SEARCH(" ",F72)))+1,SEARCH("/",LEFT(F72,SEARCH(" ",F72)),SEARCH("/",LEFT(F72,SEARCH(" ",F72)))+1) - SEARCH("/",LEFT(F72,SEARCH(" ",F72))) -1)&amp;"/" &amp; LEFT(LEFT(F72,SEARCH(" ",F72)),SEARCH("/",LEFT(F72,SEARCH(" ",F72)))-1)&amp;"/"&amp; "2013") + TIMEVALUE(MID(MID(F72,SEARCH(" ",F72)+1,30),1,SEARCH(":",MID(F72,SEARCH(" ",F72)+1,30),SEARCH(":",MID(F72,SEARCH(" ",F72)+1,30))+1)-1)&amp; " " &amp; IF(ISERROR(SEARCH("AM", MID(F72,SEARCH(" ",F72)+1,30))),IF(ISERROR(SEARCH("PM", MID(F72,SEARCH(" ",F72)+1,30))),"error", "p. m."), "a. m."))</f>
        <v>41550.416666666664</v>
      </c>
      <c r="L72" s="5"/>
    </row>
    <row r="73" spans="1:12" s="2" customFormat="1" ht="15.75" thickBot="1" x14ac:dyDescent="0.3">
      <c r="A73" s="10" t="s">
        <v>9</v>
      </c>
      <c r="B73" s="2" t="s">
        <v>270</v>
      </c>
      <c r="C73" s="2" t="s">
        <v>271</v>
      </c>
      <c r="D73" s="2" t="s">
        <v>24</v>
      </c>
      <c r="E73" s="2" t="s">
        <v>264</v>
      </c>
      <c r="F73" s="2" t="s">
        <v>269</v>
      </c>
      <c r="G73" s="2" t="s">
        <v>38</v>
      </c>
      <c r="H73" s="2" t="s">
        <v>43</v>
      </c>
      <c r="I73" s="2" t="s">
        <v>38</v>
      </c>
      <c r="J73" s="23">
        <f>DATEVALUE(MID(LEFT(E73,SEARCH(" ",E73)),SEARCH("/",LEFT(E73,SEARCH(" ",E73)))+1,SEARCH("/",LEFT(E73,SEARCH(" ",E73)),SEARCH("/",LEFT(E73,SEARCH(" ",E73)))+1) - SEARCH("/",LEFT(E73,SEARCH(" ",E73))) -1)&amp;"/" &amp; LEFT(LEFT(E73,SEARCH(" ",E73)),SEARCH("/",LEFT(E73,SEARCH(" ",E73)))-1)&amp;"/"&amp; "2013") + TIMEVALUE(MID(MID(E73,SEARCH(" ",E73)+1,30),1,SEARCH(":",MID(E73,SEARCH(" ",E73)+1,30),SEARCH(":",MID(E73,SEARCH(" ",E73)+1,30))+1)-1)&amp; " " &amp; IF(ISERROR(SEARCH("AM", MID(E73,SEARCH(" ",E73)+1,30))),IF(ISERROR(SEARCH("PM", MID(E73,SEARCH(" ",E73)+1,30))),"error", "p. m."), "a. m."))</f>
        <v>41550.416666666664</v>
      </c>
      <c r="K73" s="23">
        <f>DATEVALUE(MID(LEFT(F73,SEARCH(" ",F73)),SEARCH("/",LEFT(F73,SEARCH(" ",F73)))+1,SEARCH("/",LEFT(F73,SEARCH(" ",F73)),SEARCH("/",LEFT(F73,SEARCH(" ",F73)))+1) - SEARCH("/",LEFT(F73,SEARCH(" ",F73))) -1)&amp;"/" &amp; LEFT(LEFT(F73,SEARCH(" ",F73)),SEARCH("/",LEFT(F73,SEARCH(" ",F73)))-1)&amp;"/"&amp; "2013") + TIMEVALUE(MID(MID(F73,SEARCH(" ",F73)+1,30),1,SEARCH(":",MID(F73,SEARCH(" ",F73)+1,30),SEARCH(":",MID(F73,SEARCH(" ",F73)+1,30))+1)-1)&amp; " " &amp; IF(ISERROR(SEARCH("AM", MID(F73,SEARCH(" ",F73)+1,30))),IF(ISERROR(SEARCH("PM", MID(F73,SEARCH(" ",F73)+1,30))),"error", "p. m."), "a. m."))</f>
        <v>41550.75</v>
      </c>
      <c r="L73" s="5"/>
    </row>
    <row r="74" spans="1:12" s="2" customFormat="1" ht="15.75" thickBot="1" x14ac:dyDescent="0.3">
      <c r="A74" s="10" t="s">
        <v>9</v>
      </c>
      <c r="B74" s="2" t="s">
        <v>270</v>
      </c>
      <c r="C74" s="2" t="s">
        <v>272</v>
      </c>
      <c r="D74" s="2" t="s">
        <v>20</v>
      </c>
      <c r="E74" s="2" t="s">
        <v>269</v>
      </c>
      <c r="F74" s="2" t="s">
        <v>273</v>
      </c>
      <c r="G74" s="2" t="s">
        <v>38</v>
      </c>
      <c r="H74" s="2" t="s">
        <v>43</v>
      </c>
      <c r="I74" s="2" t="s">
        <v>38</v>
      </c>
      <c r="J74" s="23">
        <f>DATEVALUE(MID(LEFT(E74,SEARCH(" ",E74)),SEARCH("/",LEFT(E74,SEARCH(" ",E74)))+1,SEARCH("/",LEFT(E74,SEARCH(" ",E74)),SEARCH("/",LEFT(E74,SEARCH(" ",E74)))+1) - SEARCH("/",LEFT(E74,SEARCH(" ",E74))) -1)&amp;"/" &amp; LEFT(LEFT(E74,SEARCH(" ",E74)),SEARCH("/",LEFT(E74,SEARCH(" ",E74)))-1)&amp;"/"&amp; "2013") + TIMEVALUE(MID(MID(E74,SEARCH(" ",E74)+1,30),1,SEARCH(":",MID(E74,SEARCH(" ",E74)+1,30),SEARCH(":",MID(E74,SEARCH(" ",E74)+1,30))+1)-1)&amp; " " &amp; IF(ISERROR(SEARCH("AM", MID(E74,SEARCH(" ",E74)+1,30))),IF(ISERROR(SEARCH("PM", MID(E74,SEARCH(" ",E74)+1,30))),"error", "p. m."), "a. m."))</f>
        <v>41550.75</v>
      </c>
      <c r="K74" s="23">
        <f>DATEVALUE(MID(LEFT(F74,SEARCH(" ",F74)),SEARCH("/",LEFT(F74,SEARCH(" ",F74)))+1,SEARCH("/",LEFT(F74,SEARCH(" ",F74)),SEARCH("/",LEFT(F74,SEARCH(" ",F74)))+1) - SEARCH("/",LEFT(F74,SEARCH(" ",F74))) -1)&amp;"/" &amp; LEFT(LEFT(F74,SEARCH(" ",F74)),SEARCH("/",LEFT(F74,SEARCH(" ",F74)))-1)&amp;"/"&amp; "2013") + TIMEVALUE(MID(MID(F74,SEARCH(" ",F74)+1,30),1,SEARCH(":",MID(F74,SEARCH(" ",F74)+1,30),SEARCH(":",MID(F74,SEARCH(" ",F74)+1,30))+1)-1)&amp; " " &amp; IF(ISERROR(SEARCH("AM", MID(F74,SEARCH(" ",F74)+1,30))),IF(ISERROR(SEARCH("PM", MID(F74,SEARCH(" ",F74)+1,30))),"error", "p. m."), "a. m."))</f>
        <v>41550.791666666664</v>
      </c>
      <c r="L74" s="5"/>
    </row>
    <row r="75" spans="1:12" s="2" customFormat="1" ht="15.75" thickBot="1" x14ac:dyDescent="0.3">
      <c r="A75" s="10" t="s">
        <v>9</v>
      </c>
      <c r="B75" s="2" t="s">
        <v>270</v>
      </c>
      <c r="C75" s="2" t="s">
        <v>274</v>
      </c>
      <c r="D75" s="2" t="s">
        <v>20</v>
      </c>
      <c r="E75" s="2" t="s">
        <v>275</v>
      </c>
      <c r="F75" s="2" t="s">
        <v>40</v>
      </c>
      <c r="G75" s="2" t="s">
        <v>38</v>
      </c>
      <c r="H75" s="2" t="s">
        <v>43</v>
      </c>
      <c r="I75" s="2" t="s">
        <v>38</v>
      </c>
      <c r="J75" s="23">
        <f>DATEVALUE(MID(LEFT(E75,SEARCH(" ",E75)),SEARCH("/",LEFT(E75,SEARCH(" ",E75)))+1,SEARCH("/",LEFT(E75,SEARCH(" ",E75)),SEARCH("/",LEFT(E75,SEARCH(" ",E75)))+1) - SEARCH("/",LEFT(E75,SEARCH(" ",E75))) -1)&amp;"/" &amp; LEFT(LEFT(E75,SEARCH(" ",E75)),SEARCH("/",LEFT(E75,SEARCH(" ",E75)))-1)&amp;"/"&amp; "2013") + TIMEVALUE(MID(MID(E75,SEARCH(" ",E75)+1,30),1,SEARCH(":",MID(E75,SEARCH(" ",E75)+1,30),SEARCH(":",MID(E75,SEARCH(" ",E75)+1,30))+1)-1)&amp; " " &amp; IF(ISERROR(SEARCH("AM", MID(E75,SEARCH(" ",E75)+1,30))),IF(ISERROR(SEARCH("PM", MID(E75,SEARCH(" ",E75)+1,30))),"error", "p. m."), "a. m."))</f>
        <v>41551.375</v>
      </c>
      <c r="K75" s="23">
        <f>DATEVALUE(MID(LEFT(F75,SEARCH(" ",F75)),SEARCH("/",LEFT(F75,SEARCH(" ",F75)))+1,SEARCH("/",LEFT(F75,SEARCH(" ",F75)),SEARCH("/",LEFT(F75,SEARCH(" ",F75)))+1) - SEARCH("/",LEFT(F75,SEARCH(" ",F75))) -1)&amp;"/" &amp; LEFT(LEFT(F75,SEARCH(" ",F75)),SEARCH("/",LEFT(F75,SEARCH(" ",F75)))-1)&amp;"/"&amp; "2013") + TIMEVALUE(MID(MID(F75,SEARCH(" ",F75)+1,30),1,SEARCH(":",MID(F75,SEARCH(" ",F75)+1,30),SEARCH(":",MID(F75,SEARCH(" ",F75)+1,30))+1)-1)&amp; " " &amp; IF(ISERROR(SEARCH("AM", MID(F75,SEARCH(" ",F75)+1,30))),IF(ISERROR(SEARCH("PM", MID(F75,SEARCH(" ",F75)+1,30))),"error", "p. m."), "a. m."))</f>
        <v>41551.416666666664</v>
      </c>
      <c r="L75" s="5"/>
    </row>
    <row r="76" spans="1:12" s="2" customFormat="1" ht="15.75" thickBot="1" x14ac:dyDescent="0.3">
      <c r="A76" s="10" t="s">
        <v>9</v>
      </c>
      <c r="B76" s="2" t="s">
        <v>276</v>
      </c>
      <c r="C76" s="2" t="s">
        <v>286</v>
      </c>
      <c r="D76" s="2" t="s">
        <v>17</v>
      </c>
      <c r="E76" s="2" t="s">
        <v>40</v>
      </c>
      <c r="F76" s="2" t="s">
        <v>45</v>
      </c>
      <c r="G76" s="2" t="s">
        <v>38</v>
      </c>
      <c r="H76" s="2" t="s">
        <v>43</v>
      </c>
      <c r="I76" s="2" t="s">
        <v>38</v>
      </c>
      <c r="J76" s="23">
        <f>DATEVALUE(MID(LEFT(E76,SEARCH(" ",E76)),SEARCH("/",LEFT(E76,SEARCH(" ",E76)))+1,SEARCH("/",LEFT(E76,SEARCH(" ",E76)),SEARCH("/",LEFT(E76,SEARCH(" ",E76)))+1) - SEARCH("/",LEFT(E76,SEARCH(" ",E76))) -1)&amp;"/" &amp; LEFT(LEFT(E76,SEARCH(" ",E76)),SEARCH("/",LEFT(E76,SEARCH(" ",E76)))-1)&amp;"/"&amp; "2013") + TIMEVALUE(MID(MID(E76,SEARCH(" ",E76)+1,30),1,SEARCH(":",MID(E76,SEARCH(" ",E76)+1,30),SEARCH(":",MID(E76,SEARCH(" ",E76)+1,30))+1)-1)&amp; " " &amp; IF(ISERROR(SEARCH("AM", MID(E76,SEARCH(" ",E76)+1,30))),IF(ISERROR(SEARCH("PM", MID(E76,SEARCH(" ",E76)+1,30))),"error", "p. m."), "a. m."))</f>
        <v>41551.416666666664</v>
      </c>
      <c r="K76" s="23">
        <f>DATEVALUE(MID(LEFT(F76,SEARCH(" ",F76)),SEARCH("/",LEFT(F76,SEARCH(" ",F76)))+1,SEARCH("/",LEFT(F76,SEARCH(" ",F76)),SEARCH("/",LEFT(F76,SEARCH(" ",F76)))+1) - SEARCH("/",LEFT(F76,SEARCH(" ",F76))) -1)&amp;"/" &amp; LEFT(LEFT(F76,SEARCH(" ",F76)),SEARCH("/",LEFT(F76,SEARCH(" ",F76)))-1)&amp;"/"&amp; "2013") + TIMEVALUE(MID(MID(F76,SEARCH(" ",F76)+1,30),1,SEARCH(":",MID(F76,SEARCH(" ",F76)+1,30),SEARCH(":",MID(F76,SEARCH(" ",F76)+1,30))+1)-1)&amp; " " &amp; IF(ISERROR(SEARCH("AM", MID(F76,SEARCH(" ",F76)+1,30))),IF(ISERROR(SEARCH("PM", MID(F76,SEARCH(" ",F76)+1,30))),"error", "p. m."), "a. m."))</f>
        <v>41551.541666666664</v>
      </c>
      <c r="L76" s="5"/>
    </row>
    <row r="77" spans="1:12" s="2" customFormat="1" ht="15.75" thickBot="1" x14ac:dyDescent="0.3">
      <c r="A77" s="10" t="s">
        <v>9</v>
      </c>
      <c r="B77" s="2" t="s">
        <v>276</v>
      </c>
      <c r="C77" s="2" t="s">
        <v>287</v>
      </c>
      <c r="D77" s="2" t="s">
        <v>20</v>
      </c>
      <c r="E77" s="2" t="s">
        <v>288</v>
      </c>
      <c r="F77" s="2" t="s">
        <v>167</v>
      </c>
      <c r="G77" s="2" t="s">
        <v>38</v>
      </c>
      <c r="H77" s="2" t="s">
        <v>43</v>
      </c>
      <c r="I77" s="2" t="s">
        <v>38</v>
      </c>
      <c r="J77" s="23">
        <f>DATEVALUE(MID(LEFT(E77,SEARCH(" ",E77)),SEARCH("/",LEFT(E77,SEARCH(" ",E77)))+1,SEARCH("/",LEFT(E77,SEARCH(" ",E77)),SEARCH("/",LEFT(E77,SEARCH(" ",E77)))+1) - SEARCH("/",LEFT(E77,SEARCH(" ",E77))) -1)&amp;"/" &amp; LEFT(LEFT(E77,SEARCH(" ",E77)),SEARCH("/",LEFT(E77,SEARCH(" ",E77)))-1)&amp;"/"&amp; "2013") + TIMEVALUE(MID(MID(E77,SEARCH(" ",E77)+1,30),1,SEARCH(":",MID(E77,SEARCH(" ",E77)+1,30),SEARCH(":",MID(E77,SEARCH(" ",E77)+1,30))+1)-1)&amp; " " &amp; IF(ISERROR(SEARCH("AM", MID(E77,SEARCH(" ",E77)+1,30))),IF(ISERROR(SEARCH("PM", MID(E77,SEARCH(" ",E77)+1,30))),"error", "p. m."), "a. m."))</f>
        <v>41551.625</v>
      </c>
      <c r="K77" s="23">
        <f>DATEVALUE(MID(LEFT(F77,SEARCH(" ",F77)),SEARCH("/",LEFT(F77,SEARCH(" ",F77)))+1,SEARCH("/",LEFT(F77,SEARCH(" ",F77)),SEARCH("/",LEFT(F77,SEARCH(" ",F77)))+1) - SEARCH("/",LEFT(F77,SEARCH(" ",F77))) -1)&amp;"/" &amp; LEFT(LEFT(F77,SEARCH(" ",F77)),SEARCH("/",LEFT(F77,SEARCH(" ",F77)))-1)&amp;"/"&amp; "2013") + TIMEVALUE(MID(MID(F77,SEARCH(" ",F77)+1,30),1,SEARCH(":",MID(F77,SEARCH(" ",F77)+1,30),SEARCH(":",MID(F77,SEARCH(" ",F77)+1,30))+1)-1)&amp; " " &amp; IF(ISERROR(SEARCH("AM", MID(F77,SEARCH(" ",F77)+1,30))),IF(ISERROR(SEARCH("PM", MID(F77,SEARCH(" ",F77)+1,30))),"error", "p. m."), "a. m."))</f>
        <v>41551.666666666664</v>
      </c>
      <c r="L77" s="5"/>
    </row>
    <row r="78" spans="1:12" s="2" customFormat="1" ht="15.75" thickBot="1" x14ac:dyDescent="0.3">
      <c r="A78" s="10" t="s">
        <v>9</v>
      </c>
      <c r="B78" s="2" t="s">
        <v>276</v>
      </c>
      <c r="C78" s="2" t="s">
        <v>289</v>
      </c>
      <c r="D78" s="2" t="s">
        <v>24</v>
      </c>
      <c r="E78" s="2" t="s">
        <v>167</v>
      </c>
      <c r="F78" s="2" t="s">
        <v>290</v>
      </c>
      <c r="G78" s="2" t="s">
        <v>38</v>
      </c>
      <c r="H78" s="2" t="s">
        <v>43</v>
      </c>
      <c r="I78" s="2" t="s">
        <v>38</v>
      </c>
      <c r="J78" s="23">
        <f>DATEVALUE(MID(LEFT(E78,SEARCH(" ",E78)),SEARCH("/",LEFT(E78,SEARCH(" ",E78)))+1,SEARCH("/",LEFT(E78,SEARCH(" ",E78)),SEARCH("/",LEFT(E78,SEARCH(" ",E78)))+1) - SEARCH("/",LEFT(E78,SEARCH(" ",E78))) -1)&amp;"/" &amp; LEFT(LEFT(E78,SEARCH(" ",E78)),SEARCH("/",LEFT(E78,SEARCH(" ",E78)))-1)&amp;"/"&amp; "2013") + TIMEVALUE(MID(MID(E78,SEARCH(" ",E78)+1,30),1,SEARCH(":",MID(E78,SEARCH(" ",E78)+1,30),SEARCH(":",MID(E78,SEARCH(" ",E78)+1,30))+1)-1)&amp; " " &amp; IF(ISERROR(SEARCH("AM", MID(E78,SEARCH(" ",E78)+1,30))),IF(ISERROR(SEARCH("PM", MID(E78,SEARCH(" ",E78)+1,30))),"error", "p. m."), "a. m."))</f>
        <v>41551.666666666664</v>
      </c>
      <c r="K78" s="23">
        <f>DATEVALUE(MID(LEFT(F78,SEARCH(" ",F78)),SEARCH("/",LEFT(F78,SEARCH(" ",F78)))+1,SEARCH("/",LEFT(F78,SEARCH(" ",F78)),SEARCH("/",LEFT(F78,SEARCH(" ",F78)))+1) - SEARCH("/",LEFT(F78,SEARCH(" ",F78))) -1)&amp;"/" &amp; LEFT(LEFT(F78,SEARCH(" ",F78)),SEARCH("/",LEFT(F78,SEARCH(" ",F78)))-1)&amp;"/"&amp; "2013") + TIMEVALUE(MID(MID(F78,SEARCH(" ",F78)+1,30),1,SEARCH(":",MID(F78,SEARCH(" ",F78)+1,30),SEARCH(":",MID(F78,SEARCH(" ",F78)+1,30))+1)-1)&amp; " " &amp; IF(ISERROR(SEARCH("AM", MID(F78,SEARCH(" ",F78)+1,30))),IF(ISERROR(SEARCH("PM", MID(F78,SEARCH(" ",F78)+1,30))),"error", "p. m."), "a. m."))</f>
        <v>41554.5</v>
      </c>
      <c r="L78" s="5"/>
    </row>
    <row r="79" spans="1:12" s="2" customFormat="1" ht="15.75" thickBot="1" x14ac:dyDescent="0.3">
      <c r="A79" s="10" t="s">
        <v>9</v>
      </c>
      <c r="B79" s="2" t="s">
        <v>276</v>
      </c>
      <c r="C79" s="2" t="s">
        <v>291</v>
      </c>
      <c r="D79" s="2" t="s">
        <v>20</v>
      </c>
      <c r="E79" s="2" t="s">
        <v>290</v>
      </c>
      <c r="F79" s="2" t="s">
        <v>292</v>
      </c>
      <c r="G79" s="2" t="s">
        <v>38</v>
      </c>
      <c r="H79" s="2" t="s">
        <v>43</v>
      </c>
      <c r="I79" s="2" t="s">
        <v>38</v>
      </c>
      <c r="J79" s="23">
        <f>DATEVALUE(MID(LEFT(E79,SEARCH(" ",E79)),SEARCH("/",LEFT(E79,SEARCH(" ",E79)))+1,SEARCH("/",LEFT(E79,SEARCH(" ",E79)),SEARCH("/",LEFT(E79,SEARCH(" ",E79)))+1) - SEARCH("/",LEFT(E79,SEARCH(" ",E79))) -1)&amp;"/" &amp; LEFT(LEFT(E79,SEARCH(" ",E79)),SEARCH("/",LEFT(E79,SEARCH(" ",E79)))-1)&amp;"/"&amp; "2013") + TIMEVALUE(MID(MID(E79,SEARCH(" ",E79)+1,30),1,SEARCH(":",MID(E79,SEARCH(" ",E79)+1,30),SEARCH(":",MID(E79,SEARCH(" ",E79)+1,30))+1)-1)&amp; " " &amp; IF(ISERROR(SEARCH("AM", MID(E79,SEARCH(" ",E79)+1,30))),IF(ISERROR(SEARCH("PM", MID(E79,SEARCH(" ",E79)+1,30))),"error", "p. m."), "a. m."))</f>
        <v>41554.5</v>
      </c>
      <c r="K79" s="23">
        <f>DATEVALUE(MID(LEFT(F79,SEARCH(" ",F79)),SEARCH("/",LEFT(F79,SEARCH(" ",F79)))+1,SEARCH("/",LEFT(F79,SEARCH(" ",F79)),SEARCH("/",LEFT(F79,SEARCH(" ",F79)))+1) - SEARCH("/",LEFT(F79,SEARCH(" ",F79))) -1)&amp;"/" &amp; LEFT(LEFT(F79,SEARCH(" ",F79)),SEARCH("/",LEFT(F79,SEARCH(" ",F79)))-1)&amp;"/"&amp; "2013") + TIMEVALUE(MID(MID(F79,SEARCH(" ",F79)+1,30),1,SEARCH(":",MID(F79,SEARCH(" ",F79)+1,30),SEARCH(":",MID(F79,SEARCH(" ",F79)+1,30))+1)-1)&amp; " " &amp; IF(ISERROR(SEARCH("AM", MID(F79,SEARCH(" ",F79)+1,30))),IF(ISERROR(SEARCH("PM", MID(F79,SEARCH(" ",F79)+1,30))),"error", "p. m."), "a. m."))</f>
        <v>41554.541666666664</v>
      </c>
      <c r="L79" s="5"/>
    </row>
    <row r="80" spans="1:12" s="2" customFormat="1" ht="15.75" thickBot="1" x14ac:dyDescent="0.3">
      <c r="A80" s="10" t="s">
        <v>9</v>
      </c>
      <c r="B80" s="2" t="s">
        <v>276</v>
      </c>
      <c r="C80" s="2" t="s">
        <v>293</v>
      </c>
      <c r="D80" s="2" t="s">
        <v>20</v>
      </c>
      <c r="E80" s="2" t="s">
        <v>294</v>
      </c>
      <c r="F80" s="2" t="s">
        <v>195</v>
      </c>
      <c r="G80" s="2" t="s">
        <v>38</v>
      </c>
      <c r="H80" s="2" t="s">
        <v>43</v>
      </c>
      <c r="I80" s="2" t="s">
        <v>38</v>
      </c>
      <c r="J80" s="23">
        <f>DATEVALUE(MID(LEFT(E80,SEARCH(" ",E80)),SEARCH("/",LEFT(E80,SEARCH(" ",E80)))+1,SEARCH("/",LEFT(E80,SEARCH(" ",E80)),SEARCH("/",LEFT(E80,SEARCH(" ",E80)))+1) - SEARCH("/",LEFT(E80,SEARCH(" ",E80))) -1)&amp;"/" &amp; LEFT(LEFT(E80,SEARCH(" ",E80)),SEARCH("/",LEFT(E80,SEARCH(" ",E80)))-1)&amp;"/"&amp; "2013") + TIMEVALUE(MID(MID(E80,SEARCH(" ",E80)+1,30),1,SEARCH(":",MID(E80,SEARCH(" ",E80)+1,30),SEARCH(":",MID(E80,SEARCH(" ",E80)+1,30))+1)-1)&amp; " " &amp; IF(ISERROR(SEARCH("AM", MID(E80,SEARCH(" ",E80)+1,30))),IF(ISERROR(SEARCH("PM", MID(E80,SEARCH(" ",E80)+1,30))),"error", "p. m."), "a. m."))</f>
        <v>41554.625</v>
      </c>
      <c r="K80" s="23">
        <f>DATEVALUE(MID(LEFT(F80,SEARCH(" ",F80)),SEARCH("/",LEFT(F80,SEARCH(" ",F80)))+1,SEARCH("/",LEFT(F80,SEARCH(" ",F80)),SEARCH("/",LEFT(F80,SEARCH(" ",F80)))+1) - SEARCH("/",LEFT(F80,SEARCH(" ",F80))) -1)&amp;"/" &amp; LEFT(LEFT(F80,SEARCH(" ",F80)),SEARCH("/",LEFT(F80,SEARCH(" ",F80)))-1)&amp;"/"&amp; "2013") + TIMEVALUE(MID(MID(F80,SEARCH(" ",F80)+1,30),1,SEARCH(":",MID(F80,SEARCH(" ",F80)+1,30),SEARCH(":",MID(F80,SEARCH(" ",F80)+1,30))+1)-1)&amp; " " &amp; IF(ISERROR(SEARCH("AM", MID(F80,SEARCH(" ",F80)+1,30))),IF(ISERROR(SEARCH("PM", MID(F80,SEARCH(" ",F80)+1,30))),"error", "p. m."), "a. m."))</f>
        <v>41554.666666666664</v>
      </c>
      <c r="L80" s="5"/>
    </row>
    <row r="81" spans="1:12" s="2" customFormat="1" ht="15.75" thickBot="1" x14ac:dyDescent="0.3">
      <c r="A81" s="10" t="s">
        <v>9</v>
      </c>
      <c r="B81" s="2" t="s">
        <v>276</v>
      </c>
      <c r="C81" s="2" t="s">
        <v>295</v>
      </c>
      <c r="D81" s="2" t="s">
        <v>29</v>
      </c>
      <c r="E81" s="2" t="s">
        <v>195</v>
      </c>
      <c r="F81" s="2" t="s">
        <v>196</v>
      </c>
      <c r="G81" s="2" t="s">
        <v>38</v>
      </c>
      <c r="H81" s="2" t="s">
        <v>43</v>
      </c>
      <c r="I81" s="2" t="s">
        <v>38</v>
      </c>
      <c r="J81" s="23">
        <f>DATEVALUE(MID(LEFT(E81,SEARCH(" ",E81)),SEARCH("/",LEFT(E81,SEARCH(" ",E81)))+1,SEARCH("/",LEFT(E81,SEARCH(" ",E81)),SEARCH("/",LEFT(E81,SEARCH(" ",E81)))+1) - SEARCH("/",LEFT(E81,SEARCH(" ",E81))) -1)&amp;"/" &amp; LEFT(LEFT(E81,SEARCH(" ",E81)),SEARCH("/",LEFT(E81,SEARCH(" ",E81)))-1)&amp;"/"&amp; "2013") + TIMEVALUE(MID(MID(E81,SEARCH(" ",E81)+1,30),1,SEARCH(":",MID(E81,SEARCH(" ",E81)+1,30),SEARCH(":",MID(E81,SEARCH(" ",E81)+1,30))+1)-1)&amp; " " &amp; IF(ISERROR(SEARCH("AM", MID(E81,SEARCH(" ",E81)+1,30))),IF(ISERROR(SEARCH("PM", MID(E81,SEARCH(" ",E81)+1,30))),"error", "p. m."), "a. m."))</f>
        <v>41554.666666666664</v>
      </c>
      <c r="K81" s="23">
        <f>DATEVALUE(MID(LEFT(F81,SEARCH(" ",F81)),SEARCH("/",LEFT(F81,SEARCH(" ",F81)))+1,SEARCH("/",LEFT(F81,SEARCH(" ",F81)),SEARCH("/",LEFT(F81,SEARCH(" ",F81)))+1) - SEARCH("/",LEFT(F81,SEARCH(" ",F81))) -1)&amp;"/" &amp; LEFT(LEFT(F81,SEARCH(" ",F81)),SEARCH("/",LEFT(F81,SEARCH(" ",F81)))-1)&amp;"/"&amp; "2013") + TIMEVALUE(MID(MID(F81,SEARCH(" ",F81)+1,30),1,SEARCH(":",MID(F81,SEARCH(" ",F81)+1,30),SEARCH(":",MID(F81,SEARCH(" ",F81)+1,30))+1)-1)&amp; " " &amp; IF(ISERROR(SEARCH("AM", MID(F81,SEARCH(" ",F81)+1,30))),IF(ISERROR(SEARCH("PM", MID(F81,SEARCH(" ",F81)+1,30))),"error", "p. m."), "a. m."))</f>
        <v>41555.416666666664</v>
      </c>
      <c r="L81" s="5"/>
    </row>
    <row r="82" spans="1:12" s="2" customFormat="1" ht="15.75" thickBot="1" x14ac:dyDescent="0.3">
      <c r="A82" s="10" t="s">
        <v>9</v>
      </c>
      <c r="B82" s="2" t="s">
        <v>421</v>
      </c>
      <c r="C82" s="2" t="s">
        <v>422</v>
      </c>
      <c r="D82" s="2" t="s">
        <v>17</v>
      </c>
      <c r="E82" s="2" t="s">
        <v>196</v>
      </c>
      <c r="F82" s="2" t="s">
        <v>423</v>
      </c>
      <c r="G82" s="2" t="s">
        <v>38</v>
      </c>
      <c r="H82" s="2" t="s">
        <v>43</v>
      </c>
      <c r="I82" s="2" t="s">
        <v>38</v>
      </c>
      <c r="J82" s="23">
        <f>DATEVALUE(MID(LEFT(E82,SEARCH(" ",E82)),SEARCH("/",LEFT(E82,SEARCH(" ",E82)))+1,SEARCH("/",LEFT(E82,SEARCH(" ",E82)),SEARCH("/",LEFT(E82,SEARCH(" ",E82)))+1) - SEARCH("/",LEFT(E82,SEARCH(" ",E82))) -1)&amp;"/" &amp; LEFT(LEFT(E82,SEARCH(" ",E82)),SEARCH("/",LEFT(E82,SEARCH(" ",E82)))-1)&amp;"/"&amp; "2013") + TIMEVALUE(MID(MID(E82,SEARCH(" ",E82)+1,30),1,SEARCH(":",MID(E82,SEARCH(" ",E82)+1,30),SEARCH(":",MID(E82,SEARCH(" ",E82)+1,30))+1)-1)&amp; " " &amp; IF(ISERROR(SEARCH("AM", MID(E82,SEARCH(" ",E82)+1,30))),IF(ISERROR(SEARCH("PM", MID(E82,SEARCH(" ",E82)+1,30))),"error", "p. m."), "a. m."))</f>
        <v>41555.416666666664</v>
      </c>
      <c r="K82" s="23">
        <f>DATEVALUE(MID(LEFT(F82,SEARCH(" ",F82)),SEARCH("/",LEFT(F82,SEARCH(" ",F82)))+1,SEARCH("/",LEFT(F82,SEARCH(" ",F82)),SEARCH("/",LEFT(F82,SEARCH(" ",F82)))+1) - SEARCH("/",LEFT(F82,SEARCH(" ",F82))) -1)&amp;"/" &amp; LEFT(LEFT(F82,SEARCH(" ",F82)),SEARCH("/",LEFT(F82,SEARCH(" ",F82)))-1)&amp;"/"&amp; "2013") + TIMEVALUE(MID(MID(F82,SEARCH(" ",F82)+1,30),1,SEARCH(":",MID(F82,SEARCH(" ",F82)+1,30),SEARCH(":",MID(F82,SEARCH(" ",F82)+1,30))+1)-1)&amp; " " &amp; IF(ISERROR(SEARCH("AM", MID(F82,SEARCH(" ",F82)+1,30))),IF(ISERROR(SEARCH("PM", MID(F82,SEARCH(" ",F82)+1,30))),"error", "p. m."), "a. m."))</f>
        <v>41555.541666666664</v>
      </c>
      <c r="L82" s="5"/>
    </row>
    <row r="83" spans="1:12" s="2" customFormat="1" ht="15.75" thickBot="1" x14ac:dyDescent="0.3">
      <c r="A83" s="10" t="s">
        <v>9</v>
      </c>
      <c r="B83" s="2" t="s">
        <v>421</v>
      </c>
      <c r="C83" s="2" t="s">
        <v>424</v>
      </c>
      <c r="D83" s="2" t="s">
        <v>12</v>
      </c>
      <c r="E83" s="2" t="s">
        <v>425</v>
      </c>
      <c r="F83" s="2" t="s">
        <v>426</v>
      </c>
      <c r="G83" s="2" t="s">
        <v>38</v>
      </c>
      <c r="H83" s="2" t="s">
        <v>43</v>
      </c>
      <c r="I83" s="2" t="s">
        <v>38</v>
      </c>
      <c r="J83" s="23">
        <f>DATEVALUE(MID(LEFT(E83,SEARCH(" ",E83)),SEARCH("/",LEFT(E83,SEARCH(" ",E83)))+1,SEARCH("/",LEFT(E83,SEARCH(" ",E83)),SEARCH("/",LEFT(E83,SEARCH(" ",E83)))+1) - SEARCH("/",LEFT(E83,SEARCH(" ",E83))) -1)&amp;"/" &amp; LEFT(LEFT(E83,SEARCH(" ",E83)),SEARCH("/",LEFT(E83,SEARCH(" ",E83)))-1)&amp;"/"&amp; "2013") + TIMEVALUE(MID(MID(E83,SEARCH(" ",E83)+1,30),1,SEARCH(":",MID(E83,SEARCH(" ",E83)+1,30),SEARCH(":",MID(E83,SEARCH(" ",E83)+1,30))+1)-1)&amp; " " &amp; IF(ISERROR(SEARCH("AM", MID(E83,SEARCH(" ",E83)+1,30))),IF(ISERROR(SEARCH("PM", MID(E83,SEARCH(" ",E83)+1,30))),"error", "p. m."), "a. m."))</f>
        <v>41555.625</v>
      </c>
      <c r="K83" s="23">
        <f>DATEVALUE(MID(LEFT(F83,SEARCH(" ",F83)),SEARCH("/",LEFT(F83,SEARCH(" ",F83)))+1,SEARCH("/",LEFT(F83,SEARCH(" ",F83)),SEARCH("/",LEFT(F83,SEARCH(" ",F83)))+1) - SEARCH("/",LEFT(F83,SEARCH(" ",F83))) -1)&amp;"/" &amp; LEFT(LEFT(F83,SEARCH(" ",F83)),SEARCH("/",LEFT(F83,SEARCH(" ",F83)))-1)&amp;"/"&amp; "2013") + TIMEVALUE(MID(MID(F83,SEARCH(" ",F83)+1,30),1,SEARCH(":",MID(F83,SEARCH(" ",F83)+1,30),SEARCH(":",MID(F83,SEARCH(" ",F83)+1,30))+1)-1)&amp; " " &amp; IF(ISERROR(SEARCH("AM", MID(F83,SEARCH(" ",F83)+1,30))),IF(ISERROR(SEARCH("PM", MID(F83,SEARCH(" ",F83)+1,30))),"error", "p. m."), "a. m."))</f>
        <v>41555.708333333336</v>
      </c>
      <c r="L83" s="5"/>
    </row>
    <row r="84" spans="1:12" s="2" customFormat="1" ht="15.75" thickBot="1" x14ac:dyDescent="0.3">
      <c r="A84" s="10" t="s">
        <v>9</v>
      </c>
      <c r="B84" s="2" t="s">
        <v>421</v>
      </c>
      <c r="C84" s="2" t="s">
        <v>427</v>
      </c>
      <c r="D84" s="2" t="s">
        <v>12</v>
      </c>
      <c r="E84" s="2" t="s">
        <v>426</v>
      </c>
      <c r="F84" s="2" t="s">
        <v>319</v>
      </c>
      <c r="G84" s="2" t="s">
        <v>38</v>
      </c>
      <c r="H84" s="2" t="s">
        <v>43</v>
      </c>
      <c r="I84" s="2" t="s">
        <v>38</v>
      </c>
      <c r="J84" s="23">
        <f>DATEVALUE(MID(LEFT(E84,SEARCH(" ",E84)),SEARCH("/",LEFT(E84,SEARCH(" ",E84)))+1,SEARCH("/",LEFT(E84,SEARCH(" ",E84)),SEARCH("/",LEFT(E84,SEARCH(" ",E84)))+1) - SEARCH("/",LEFT(E84,SEARCH(" ",E84))) -1)&amp;"/" &amp; LEFT(LEFT(E84,SEARCH(" ",E84)),SEARCH("/",LEFT(E84,SEARCH(" ",E84)))-1)&amp;"/"&amp; "2013") + TIMEVALUE(MID(MID(E84,SEARCH(" ",E84)+1,30),1,SEARCH(":",MID(E84,SEARCH(" ",E84)+1,30),SEARCH(":",MID(E84,SEARCH(" ",E84)+1,30))+1)-1)&amp; " " &amp; IF(ISERROR(SEARCH("AM", MID(E84,SEARCH(" ",E84)+1,30))),IF(ISERROR(SEARCH("PM", MID(E84,SEARCH(" ",E84)+1,30))),"error", "p. m."), "a. m."))</f>
        <v>41555.708333333336</v>
      </c>
      <c r="K84" s="23">
        <f>DATEVALUE(MID(LEFT(F84,SEARCH(" ",F84)),SEARCH("/",LEFT(F84,SEARCH(" ",F84)))+1,SEARCH("/",LEFT(F84,SEARCH(" ",F84)),SEARCH("/",LEFT(F84,SEARCH(" ",F84)))+1) - SEARCH("/",LEFT(F84,SEARCH(" ",F84))) -1)&amp;"/" &amp; LEFT(LEFT(F84,SEARCH(" ",F84)),SEARCH("/",LEFT(F84,SEARCH(" ",F84)))-1)&amp;"/"&amp; "2013") + TIMEVALUE(MID(MID(F84,SEARCH(" ",F84)+1,30),1,SEARCH(":",MID(F84,SEARCH(" ",F84)+1,30),SEARCH(":",MID(F84,SEARCH(" ",F84)+1,30))+1)-1)&amp; " " &amp; IF(ISERROR(SEARCH("AM", MID(F84,SEARCH(" ",F84)+1,30))),IF(ISERROR(SEARCH("PM", MID(F84,SEARCH(" ",F84)+1,30))),"error", "p. m."), "a. m."))</f>
        <v>41555.791666666664</v>
      </c>
      <c r="L84" s="5"/>
    </row>
    <row r="85" spans="1:12" s="2" customFormat="1" ht="15.75" thickBot="1" x14ac:dyDescent="0.3">
      <c r="A85" s="10" t="s">
        <v>9</v>
      </c>
      <c r="B85" s="2" t="s">
        <v>438</v>
      </c>
      <c r="C85" s="2" t="s">
        <v>442</v>
      </c>
      <c r="D85" s="2" t="s">
        <v>17</v>
      </c>
      <c r="E85" s="2" t="s">
        <v>321</v>
      </c>
      <c r="F85" s="2" t="s">
        <v>443</v>
      </c>
      <c r="G85" s="2" t="s">
        <v>38</v>
      </c>
      <c r="H85" s="2" t="s">
        <v>43</v>
      </c>
      <c r="I85" s="2" t="s">
        <v>38</v>
      </c>
      <c r="J85" s="23">
        <f>DATEVALUE(MID(LEFT(E85,SEARCH(" ",E85)),SEARCH("/",LEFT(E85,SEARCH(" ",E85)))+1,SEARCH("/",LEFT(E85,SEARCH(" ",E85)),SEARCH("/",LEFT(E85,SEARCH(" ",E85)))+1) - SEARCH("/",LEFT(E85,SEARCH(" ",E85))) -1)&amp;"/" &amp; LEFT(LEFT(E85,SEARCH(" ",E85)),SEARCH("/",LEFT(E85,SEARCH(" ",E85)))-1)&amp;"/"&amp; "2013") + TIMEVALUE(MID(MID(E85,SEARCH(" ",E85)+1,30),1,SEARCH(":",MID(E85,SEARCH(" ",E85)+1,30),SEARCH(":",MID(E85,SEARCH(" ",E85)+1,30))+1)-1)&amp; " " &amp; IF(ISERROR(SEARCH("AM", MID(E85,SEARCH(" ",E85)+1,30))),IF(ISERROR(SEARCH("PM", MID(E85,SEARCH(" ",E85)+1,30))),"error", "p. m."), "a. m."))</f>
        <v>41556.375</v>
      </c>
      <c r="K85" s="23">
        <f>DATEVALUE(MID(LEFT(F85,SEARCH(" ",F85)),SEARCH("/",LEFT(F85,SEARCH(" ",F85)))+1,SEARCH("/",LEFT(F85,SEARCH(" ",F85)),SEARCH("/",LEFT(F85,SEARCH(" ",F85)))+1) - SEARCH("/",LEFT(F85,SEARCH(" ",F85))) -1)&amp;"/" &amp; LEFT(LEFT(F85,SEARCH(" ",F85)),SEARCH("/",LEFT(F85,SEARCH(" ",F85)))-1)&amp;"/"&amp; "2013") + TIMEVALUE(MID(MID(F85,SEARCH(" ",F85)+1,30),1,SEARCH(":",MID(F85,SEARCH(" ",F85)+1,30),SEARCH(":",MID(F85,SEARCH(" ",F85)+1,30))+1)-1)&amp; " " &amp; IF(ISERROR(SEARCH("AM", MID(F85,SEARCH(" ",F85)+1,30))),IF(ISERROR(SEARCH("PM", MID(F85,SEARCH(" ",F85)+1,30))),"error", "p. m."), "a. m."))</f>
        <v>41556.5</v>
      </c>
      <c r="L85" s="5"/>
    </row>
    <row r="86" spans="1:12" s="2" customFormat="1" ht="15.75" thickBot="1" x14ac:dyDescent="0.3">
      <c r="A86" s="10" t="s">
        <v>9</v>
      </c>
      <c r="B86" s="2" t="s">
        <v>438</v>
      </c>
      <c r="C86" s="2" t="s">
        <v>444</v>
      </c>
      <c r="D86" s="2" t="s">
        <v>20</v>
      </c>
      <c r="E86" s="2" t="s">
        <v>443</v>
      </c>
      <c r="F86" s="2" t="s">
        <v>445</v>
      </c>
      <c r="G86" s="2" t="s">
        <v>38</v>
      </c>
      <c r="H86" s="2" t="s">
        <v>43</v>
      </c>
      <c r="I86" s="2" t="s">
        <v>38</v>
      </c>
      <c r="J86" s="23">
        <f>DATEVALUE(MID(LEFT(E86,SEARCH(" ",E86)),SEARCH("/",LEFT(E86,SEARCH(" ",E86)))+1,SEARCH("/",LEFT(E86,SEARCH(" ",E86)),SEARCH("/",LEFT(E86,SEARCH(" ",E86)))+1) - SEARCH("/",LEFT(E86,SEARCH(" ",E86))) -1)&amp;"/" &amp; LEFT(LEFT(E86,SEARCH(" ",E86)),SEARCH("/",LEFT(E86,SEARCH(" ",E86)))-1)&amp;"/"&amp; "2013") + TIMEVALUE(MID(MID(E86,SEARCH(" ",E86)+1,30),1,SEARCH(":",MID(E86,SEARCH(" ",E86)+1,30),SEARCH(":",MID(E86,SEARCH(" ",E86)+1,30))+1)-1)&amp; " " &amp; IF(ISERROR(SEARCH("AM", MID(E86,SEARCH(" ",E86)+1,30))),IF(ISERROR(SEARCH("PM", MID(E86,SEARCH(" ",E86)+1,30))),"error", "p. m."), "a. m."))</f>
        <v>41556.5</v>
      </c>
      <c r="K86" s="23">
        <f>DATEVALUE(MID(LEFT(F86,SEARCH(" ",F86)),SEARCH("/",LEFT(F86,SEARCH(" ",F86)))+1,SEARCH("/",LEFT(F86,SEARCH(" ",F86)),SEARCH("/",LEFT(F86,SEARCH(" ",F86)))+1) - SEARCH("/",LEFT(F86,SEARCH(" ",F86))) -1)&amp;"/" &amp; LEFT(LEFT(F86,SEARCH(" ",F86)),SEARCH("/",LEFT(F86,SEARCH(" ",F86)))-1)&amp;"/"&amp; "2013") + TIMEVALUE(MID(MID(F86,SEARCH(" ",F86)+1,30),1,SEARCH(":",MID(F86,SEARCH(" ",F86)+1,30),SEARCH(":",MID(F86,SEARCH(" ",F86)+1,30))+1)-1)&amp; " " &amp; IF(ISERROR(SEARCH("AM", MID(F86,SEARCH(" ",F86)+1,30))),IF(ISERROR(SEARCH("PM", MID(F86,SEARCH(" ",F86)+1,30))),"error", "p. m."), "a. m."))</f>
        <v>41556.541666666664</v>
      </c>
      <c r="L86" s="5"/>
    </row>
    <row r="87" spans="1:12" s="2" customFormat="1" ht="15.75" thickBot="1" x14ac:dyDescent="0.3">
      <c r="A87" s="10" t="s">
        <v>9</v>
      </c>
      <c r="B87" s="2" t="s">
        <v>438</v>
      </c>
      <c r="C87" s="2" t="s">
        <v>446</v>
      </c>
      <c r="D87" s="2" t="s">
        <v>17</v>
      </c>
      <c r="E87" s="2" t="s">
        <v>447</v>
      </c>
      <c r="F87" s="2" t="s">
        <v>448</v>
      </c>
      <c r="G87" s="2" t="s">
        <v>38</v>
      </c>
      <c r="H87" s="2" t="s">
        <v>43</v>
      </c>
      <c r="I87" s="2" t="s">
        <v>38</v>
      </c>
      <c r="J87" s="23">
        <f>DATEVALUE(MID(LEFT(E87,SEARCH(" ",E87)),SEARCH("/",LEFT(E87,SEARCH(" ",E87)))+1,SEARCH("/",LEFT(E87,SEARCH(" ",E87)),SEARCH("/",LEFT(E87,SEARCH(" ",E87)))+1) - SEARCH("/",LEFT(E87,SEARCH(" ",E87))) -1)&amp;"/" &amp; LEFT(LEFT(E87,SEARCH(" ",E87)),SEARCH("/",LEFT(E87,SEARCH(" ",E87)))-1)&amp;"/"&amp; "2013") + TIMEVALUE(MID(MID(E87,SEARCH(" ",E87)+1,30),1,SEARCH(":",MID(E87,SEARCH(" ",E87)+1,30),SEARCH(":",MID(E87,SEARCH(" ",E87)+1,30))+1)-1)&amp; " " &amp; IF(ISERROR(SEARCH("AM", MID(E87,SEARCH(" ",E87)+1,30))),IF(ISERROR(SEARCH("PM", MID(E87,SEARCH(" ",E87)+1,30))),"error", "p. m."), "a. m."))</f>
        <v>41556.625</v>
      </c>
      <c r="K87" s="23">
        <f>DATEVALUE(MID(LEFT(F87,SEARCH(" ",F87)),SEARCH("/",LEFT(F87,SEARCH(" ",F87)))+1,SEARCH("/",LEFT(F87,SEARCH(" ",F87)),SEARCH("/",LEFT(F87,SEARCH(" ",F87)))+1) - SEARCH("/",LEFT(F87,SEARCH(" ",F87))) -1)&amp;"/" &amp; LEFT(LEFT(F87,SEARCH(" ",F87)),SEARCH("/",LEFT(F87,SEARCH(" ",F87)))-1)&amp;"/"&amp; "2013") + TIMEVALUE(MID(MID(F87,SEARCH(" ",F87)+1,30),1,SEARCH(":",MID(F87,SEARCH(" ",F87)+1,30),SEARCH(":",MID(F87,SEARCH(" ",F87)+1,30))+1)-1)&amp; " " &amp; IF(ISERROR(SEARCH("AM", MID(F87,SEARCH(" ",F87)+1,30))),IF(ISERROR(SEARCH("PM", MID(F87,SEARCH(" ",F87)+1,30))),"error", "p. m."), "a. m."))</f>
        <v>41556.75</v>
      </c>
      <c r="L87" s="5"/>
    </row>
    <row r="88" spans="1:12" s="2" customFormat="1" ht="15.75" thickBot="1" x14ac:dyDescent="0.3">
      <c r="A88" s="10" t="s">
        <v>9</v>
      </c>
      <c r="B88" s="2" t="s">
        <v>459</v>
      </c>
      <c r="C88" s="2" t="s">
        <v>466</v>
      </c>
      <c r="D88" s="2" t="s">
        <v>24</v>
      </c>
      <c r="E88" s="2" t="s">
        <v>448</v>
      </c>
      <c r="F88" s="2" t="s">
        <v>467</v>
      </c>
      <c r="G88" s="2" t="s">
        <v>38</v>
      </c>
      <c r="H88" s="2" t="s">
        <v>43</v>
      </c>
      <c r="I88" s="2" t="s">
        <v>12</v>
      </c>
      <c r="J88" s="23">
        <f>DATEVALUE(MID(LEFT(E88,SEARCH(" ",E88)),SEARCH("/",LEFT(E88,SEARCH(" ",E88)))+1,SEARCH("/",LEFT(E88,SEARCH(" ",E88)),SEARCH("/",LEFT(E88,SEARCH(" ",E88)))+1) - SEARCH("/",LEFT(E88,SEARCH(" ",E88))) -1)&amp;"/" &amp; LEFT(LEFT(E88,SEARCH(" ",E88)),SEARCH("/",LEFT(E88,SEARCH(" ",E88)))-1)&amp;"/"&amp; "2013") + TIMEVALUE(MID(MID(E88,SEARCH(" ",E88)+1,30),1,SEARCH(":",MID(E88,SEARCH(" ",E88)+1,30),SEARCH(":",MID(E88,SEARCH(" ",E88)+1,30))+1)-1)&amp; " " &amp; IF(ISERROR(SEARCH("AM", MID(E88,SEARCH(" ",E88)+1,30))),IF(ISERROR(SEARCH("PM", MID(E88,SEARCH(" ",E88)+1,30))),"error", "p. m."), "a. m."))</f>
        <v>41556.75</v>
      </c>
      <c r="K88" s="23">
        <f>DATEVALUE(MID(LEFT(F88,SEARCH(" ",F88)),SEARCH("/",LEFT(F88,SEARCH(" ",F88)))+1,SEARCH("/",LEFT(F88,SEARCH(" ",F88)),SEARCH("/",LEFT(F88,SEARCH(" ",F88)))+1) - SEARCH("/",LEFT(F88,SEARCH(" ",F88))) -1)&amp;"/" &amp; LEFT(LEFT(F88,SEARCH(" ",F88)),SEARCH("/",LEFT(F88,SEARCH(" ",F88)))-1)&amp;"/"&amp; "2013") + TIMEVALUE(MID(MID(F88,SEARCH(" ",F88)+1,30),1,SEARCH(":",MID(F88,SEARCH(" ",F88)+1,30),SEARCH(":",MID(F88,SEARCH(" ",F88)+1,30))+1)-1)&amp; " " &amp; IF(ISERROR(SEARCH("AM", MID(F88,SEARCH(" ",F88)+1,30))),IF(ISERROR(SEARCH("PM", MID(F88,SEARCH(" ",F88)+1,30))),"error", "p. m."), "a. m."))</f>
        <v>41557.666666666664</v>
      </c>
      <c r="L88" s="5"/>
    </row>
    <row r="89" spans="1:12" s="2" customFormat="1" ht="15.75" thickBot="1" x14ac:dyDescent="0.3">
      <c r="A89" s="10" t="s">
        <v>9</v>
      </c>
      <c r="B89" s="2" t="s">
        <v>468</v>
      </c>
      <c r="C89" s="2" t="s">
        <v>154</v>
      </c>
      <c r="D89" s="2" t="s">
        <v>24</v>
      </c>
      <c r="E89" s="2" t="s">
        <v>467</v>
      </c>
      <c r="F89" s="2" t="s">
        <v>373</v>
      </c>
      <c r="G89" s="2" t="s">
        <v>38</v>
      </c>
      <c r="H89" s="2" t="s">
        <v>43</v>
      </c>
      <c r="I89" s="2" t="s">
        <v>24</v>
      </c>
      <c r="J89" s="23">
        <f>DATEVALUE(MID(LEFT(E89,SEARCH(" ",E89)),SEARCH("/",LEFT(E89,SEARCH(" ",E89)))+1,SEARCH("/",LEFT(E89,SEARCH(" ",E89)),SEARCH("/",LEFT(E89,SEARCH(" ",E89)))+1) - SEARCH("/",LEFT(E89,SEARCH(" ",E89))) -1)&amp;"/" &amp; LEFT(LEFT(E89,SEARCH(" ",E89)),SEARCH("/",LEFT(E89,SEARCH(" ",E89)))-1)&amp;"/"&amp; "2013") + TIMEVALUE(MID(MID(E89,SEARCH(" ",E89)+1,30),1,SEARCH(":",MID(E89,SEARCH(" ",E89)+1,30),SEARCH(":",MID(E89,SEARCH(" ",E89)+1,30))+1)-1)&amp; " " &amp; IF(ISERROR(SEARCH("AM", MID(E89,SEARCH(" ",E89)+1,30))),IF(ISERROR(SEARCH("PM", MID(E89,SEARCH(" ",E89)+1,30))),"error", "p. m."), "a. m."))</f>
        <v>41557.666666666664</v>
      </c>
      <c r="K89" s="23">
        <f>DATEVALUE(MID(LEFT(F89,SEARCH(" ",F89)),SEARCH("/",LEFT(F89,SEARCH(" ",F89)))+1,SEARCH("/",LEFT(F89,SEARCH(" ",F89)),SEARCH("/",LEFT(F89,SEARCH(" ",F89)))+1) - SEARCH("/",LEFT(F89,SEARCH(" ",F89))) -1)&amp;"/" &amp; LEFT(LEFT(F89,SEARCH(" ",F89)),SEARCH("/",LEFT(F89,SEARCH(" ",F89)))-1)&amp;"/"&amp; "2013") + TIMEVALUE(MID(MID(F89,SEARCH(" ",F89)+1,30),1,SEARCH(":",MID(F89,SEARCH(" ",F89)+1,30),SEARCH(":",MID(F89,SEARCH(" ",F89)+1,30))+1)-1)&amp; " " &amp; IF(ISERROR(SEARCH("AM", MID(F89,SEARCH(" ",F89)+1,30))),IF(ISERROR(SEARCH("PM", MID(F89,SEARCH(" ",F89)+1,30))),"error", "p. m."), "a. m."))</f>
        <v>41558.5</v>
      </c>
      <c r="L89" s="5"/>
    </row>
    <row r="90" spans="1:12" s="2" customFormat="1" ht="15.75" thickBot="1" x14ac:dyDescent="0.3">
      <c r="A90" s="10" t="s">
        <v>9</v>
      </c>
      <c r="B90" s="2" t="s">
        <v>468</v>
      </c>
      <c r="C90" s="2" t="s">
        <v>168</v>
      </c>
      <c r="D90" s="2" t="s">
        <v>24</v>
      </c>
      <c r="E90" s="2" t="s">
        <v>373</v>
      </c>
      <c r="F90" s="2" t="s">
        <v>474</v>
      </c>
      <c r="G90" s="2" t="s">
        <v>38</v>
      </c>
      <c r="H90" s="2" t="s">
        <v>43</v>
      </c>
      <c r="I90" s="2" t="s">
        <v>24</v>
      </c>
      <c r="J90" s="23">
        <f>DATEVALUE(MID(LEFT(E90,SEARCH(" ",E90)),SEARCH("/",LEFT(E90,SEARCH(" ",E90)))+1,SEARCH("/",LEFT(E90,SEARCH(" ",E90)),SEARCH("/",LEFT(E90,SEARCH(" ",E90)))+1) - SEARCH("/",LEFT(E90,SEARCH(" ",E90))) -1)&amp;"/" &amp; LEFT(LEFT(E90,SEARCH(" ",E90)),SEARCH("/",LEFT(E90,SEARCH(" ",E90)))-1)&amp;"/"&amp; "2013") + TIMEVALUE(MID(MID(E90,SEARCH(" ",E90)+1,30),1,SEARCH(":",MID(E90,SEARCH(" ",E90)+1,30),SEARCH(":",MID(E90,SEARCH(" ",E90)+1,30))+1)-1)&amp; " " &amp; IF(ISERROR(SEARCH("AM", MID(E90,SEARCH(" ",E90)+1,30))),IF(ISERROR(SEARCH("PM", MID(E90,SEARCH(" ",E90)+1,30))),"error", "p. m."), "a. m."))</f>
        <v>41558.5</v>
      </c>
      <c r="K90" s="23">
        <f>DATEVALUE(MID(LEFT(F90,SEARCH(" ",F90)),SEARCH("/",LEFT(F90,SEARCH(" ",F90)))+1,SEARCH("/",LEFT(F90,SEARCH(" ",F90)),SEARCH("/",LEFT(F90,SEARCH(" ",F90)))+1) - SEARCH("/",LEFT(F90,SEARCH(" ",F90))) -1)&amp;"/" &amp; LEFT(LEFT(F90,SEARCH(" ",F90)),SEARCH("/",LEFT(F90,SEARCH(" ",F90)))-1)&amp;"/"&amp; "2013") + TIMEVALUE(MID(MID(F90,SEARCH(" ",F90)+1,30),1,SEARCH(":",MID(F90,SEARCH(" ",F90)+1,30),SEARCH(":",MID(F90,SEARCH(" ",F90)+1,30))+1)-1)&amp; " " &amp; IF(ISERROR(SEARCH("AM", MID(F90,SEARCH(" ",F90)+1,30))),IF(ISERROR(SEARCH("PM", MID(F90,SEARCH(" ",F90)+1,30))),"error", "p. m."), "a. m."))</f>
        <v>41561.416666666664</v>
      </c>
      <c r="L90" s="5"/>
    </row>
    <row r="91" spans="1:12" s="2" customFormat="1" ht="15.75" thickBot="1" x14ac:dyDescent="0.3">
      <c r="A91" s="10" t="s">
        <v>9</v>
      </c>
      <c r="B91" s="2" t="s">
        <v>468</v>
      </c>
      <c r="C91" s="2" t="s">
        <v>131</v>
      </c>
      <c r="D91" s="2" t="s">
        <v>29</v>
      </c>
      <c r="E91" s="2" t="s">
        <v>474</v>
      </c>
      <c r="F91" s="2" t="s">
        <v>384</v>
      </c>
      <c r="G91" s="2" t="s">
        <v>38</v>
      </c>
      <c r="H91" s="2" t="s">
        <v>43</v>
      </c>
      <c r="I91" s="2" t="s">
        <v>38</v>
      </c>
      <c r="J91" s="23">
        <f>DATEVALUE(MID(LEFT(E91,SEARCH(" ",E91)),SEARCH("/",LEFT(E91,SEARCH(" ",E91)))+1,SEARCH("/",LEFT(E91,SEARCH(" ",E91)),SEARCH("/",LEFT(E91,SEARCH(" ",E91)))+1) - SEARCH("/",LEFT(E91,SEARCH(" ",E91))) -1)&amp;"/" &amp; LEFT(LEFT(E91,SEARCH(" ",E91)),SEARCH("/",LEFT(E91,SEARCH(" ",E91)))-1)&amp;"/"&amp; "2013") + TIMEVALUE(MID(MID(E91,SEARCH(" ",E91)+1,30),1,SEARCH(":",MID(E91,SEARCH(" ",E91)+1,30),SEARCH(":",MID(E91,SEARCH(" ",E91)+1,30))+1)-1)&amp; " " &amp; IF(ISERROR(SEARCH("AM", MID(E91,SEARCH(" ",E91)+1,30))),IF(ISERROR(SEARCH("PM", MID(E91,SEARCH(" ",E91)+1,30))),"error", "p. m."), "a. m."))</f>
        <v>41561.416666666664</v>
      </c>
      <c r="K91" s="23">
        <f>DATEVALUE(MID(LEFT(F91,SEARCH(" ",F91)),SEARCH("/",LEFT(F91,SEARCH(" ",F91)))+1,SEARCH("/",LEFT(F91,SEARCH(" ",F91)),SEARCH("/",LEFT(F91,SEARCH(" ",F91)))+1) - SEARCH("/",LEFT(F91,SEARCH(" ",F91))) -1)&amp;"/" &amp; LEFT(LEFT(F91,SEARCH(" ",F91)),SEARCH("/",LEFT(F91,SEARCH(" ",F91)))-1)&amp;"/"&amp; "2013") + TIMEVALUE(MID(MID(F91,SEARCH(" ",F91)+1,30),1,SEARCH(":",MID(F91,SEARCH(" ",F91)+1,30),SEARCH(":",MID(F91,SEARCH(" ",F91)+1,30))+1)-1)&amp; " " &amp; IF(ISERROR(SEARCH("AM", MID(F91,SEARCH(" ",F91)+1,30))),IF(ISERROR(SEARCH("PM", MID(F91,SEARCH(" ",F91)+1,30))),"error", "p. m."), "a. m."))</f>
        <v>41561.666666666664</v>
      </c>
      <c r="L91" s="5"/>
    </row>
    <row r="92" spans="1:12" s="2" customFormat="1" ht="15.75" thickBot="1" x14ac:dyDescent="0.3">
      <c r="A92" s="10" t="s">
        <v>9</v>
      </c>
      <c r="B92" s="2" t="s">
        <v>468</v>
      </c>
      <c r="C92" s="2" t="s">
        <v>475</v>
      </c>
      <c r="D92" s="2" t="s">
        <v>29</v>
      </c>
      <c r="E92" s="2" t="s">
        <v>384</v>
      </c>
      <c r="F92" s="2" t="s">
        <v>476</v>
      </c>
      <c r="G92" s="2" t="s">
        <v>38</v>
      </c>
      <c r="H92" s="2" t="s">
        <v>43</v>
      </c>
      <c r="I92" s="2" t="s">
        <v>38</v>
      </c>
      <c r="J92" s="23">
        <f>DATEVALUE(MID(LEFT(E92,SEARCH(" ",E92)),SEARCH("/",LEFT(E92,SEARCH(" ",E92)))+1,SEARCH("/",LEFT(E92,SEARCH(" ",E92)),SEARCH("/",LEFT(E92,SEARCH(" ",E92)))+1) - SEARCH("/",LEFT(E92,SEARCH(" ",E92))) -1)&amp;"/" &amp; LEFT(LEFT(E92,SEARCH(" ",E92)),SEARCH("/",LEFT(E92,SEARCH(" ",E92)))-1)&amp;"/"&amp; "2013") + TIMEVALUE(MID(MID(E92,SEARCH(" ",E92)+1,30),1,SEARCH(":",MID(E92,SEARCH(" ",E92)+1,30),SEARCH(":",MID(E92,SEARCH(" ",E92)+1,30))+1)-1)&amp; " " &amp; IF(ISERROR(SEARCH("AM", MID(E92,SEARCH(" ",E92)+1,30))),IF(ISERROR(SEARCH("PM", MID(E92,SEARCH(" ",E92)+1,30))),"error", "p. m."), "a. m."))</f>
        <v>41561.666666666664</v>
      </c>
      <c r="K92" s="23">
        <f>DATEVALUE(MID(LEFT(F92,SEARCH(" ",F92)),SEARCH("/",LEFT(F92,SEARCH(" ",F92)))+1,SEARCH("/",LEFT(F92,SEARCH(" ",F92)),SEARCH("/",LEFT(F92,SEARCH(" ",F92)))+1) - SEARCH("/",LEFT(F92,SEARCH(" ",F92))) -1)&amp;"/" &amp; LEFT(LEFT(F92,SEARCH(" ",F92)),SEARCH("/",LEFT(F92,SEARCH(" ",F92)))-1)&amp;"/"&amp; "2013") + TIMEVALUE(MID(MID(F92,SEARCH(" ",F92)+1,30),1,SEARCH(":",MID(F92,SEARCH(" ",F92)+1,30),SEARCH(":",MID(F92,SEARCH(" ",F92)+1,30))+1)-1)&amp; " " &amp; IF(ISERROR(SEARCH("AM", MID(F92,SEARCH(" ",F92)+1,30))),IF(ISERROR(SEARCH("PM", MID(F92,SEARCH(" ",F92)+1,30))),"error", "p. m."), "a. m."))</f>
        <v>41562.416666666664</v>
      </c>
      <c r="L92" s="5"/>
    </row>
    <row r="93" spans="1:12" s="2" customFormat="1" ht="15.75" thickBot="1" x14ac:dyDescent="0.3">
      <c r="A93" s="10" t="s">
        <v>9</v>
      </c>
      <c r="B93" s="2" t="s">
        <v>468</v>
      </c>
      <c r="C93" s="2" t="s">
        <v>182</v>
      </c>
      <c r="D93" s="2" t="s">
        <v>29</v>
      </c>
      <c r="E93" s="2" t="s">
        <v>476</v>
      </c>
      <c r="F93" s="2" t="s">
        <v>478</v>
      </c>
      <c r="G93" s="2" t="s">
        <v>38</v>
      </c>
      <c r="H93" s="2" t="s">
        <v>43</v>
      </c>
      <c r="I93" s="2" t="s">
        <v>38</v>
      </c>
      <c r="J93" s="23">
        <f>DATEVALUE(MID(LEFT(E93,SEARCH(" ",E93)),SEARCH("/",LEFT(E93,SEARCH(" ",E93)))+1,SEARCH("/",LEFT(E93,SEARCH(" ",E93)),SEARCH("/",LEFT(E93,SEARCH(" ",E93)))+1) - SEARCH("/",LEFT(E93,SEARCH(" ",E93))) -1)&amp;"/" &amp; LEFT(LEFT(E93,SEARCH(" ",E93)),SEARCH("/",LEFT(E93,SEARCH(" ",E93)))-1)&amp;"/"&amp; "2013") + TIMEVALUE(MID(MID(E93,SEARCH(" ",E93)+1,30),1,SEARCH(":",MID(E93,SEARCH(" ",E93)+1,30),SEARCH(":",MID(E93,SEARCH(" ",E93)+1,30))+1)-1)&amp; " " &amp; IF(ISERROR(SEARCH("AM", MID(E93,SEARCH(" ",E93)+1,30))),IF(ISERROR(SEARCH("PM", MID(E93,SEARCH(" ",E93)+1,30))),"error", "p. m."), "a. m."))</f>
        <v>41562.416666666664</v>
      </c>
      <c r="K93" s="23">
        <f>DATEVALUE(MID(LEFT(F93,SEARCH(" ",F93)),SEARCH("/",LEFT(F93,SEARCH(" ",F93)))+1,SEARCH("/",LEFT(F93,SEARCH(" ",F93)),SEARCH("/",LEFT(F93,SEARCH(" ",F93)))+1) - SEARCH("/",LEFT(F93,SEARCH(" ",F93))) -1)&amp;"/" &amp; LEFT(LEFT(F93,SEARCH(" ",F93)),SEARCH("/",LEFT(F93,SEARCH(" ",F93)))-1)&amp;"/"&amp; "2013") + TIMEVALUE(MID(MID(F93,SEARCH(" ",F93)+1,30),1,SEARCH(":",MID(F93,SEARCH(" ",F93)+1,30),SEARCH(":",MID(F93,SEARCH(" ",F93)+1,30))+1)-1)&amp; " " &amp; IF(ISERROR(SEARCH("AM", MID(F93,SEARCH(" ",F93)+1,30))),IF(ISERROR(SEARCH("PM", MID(F93,SEARCH(" ",F93)+1,30))),"error", "p. m."), "a. m."))</f>
        <v>41562.666666666664</v>
      </c>
      <c r="L93" s="5"/>
    </row>
    <row r="94" spans="1:12" s="2" customFormat="1" ht="15.75" thickBot="1" x14ac:dyDescent="0.3">
      <c r="A94" s="10" t="s">
        <v>9</v>
      </c>
      <c r="B94" s="2" t="s">
        <v>468</v>
      </c>
      <c r="C94" s="2" t="s">
        <v>481</v>
      </c>
      <c r="D94" s="2" t="s">
        <v>29</v>
      </c>
      <c r="E94" s="2" t="s">
        <v>478</v>
      </c>
      <c r="F94" s="2" t="s">
        <v>482</v>
      </c>
      <c r="G94" s="2" t="s">
        <v>38</v>
      </c>
      <c r="H94" s="2" t="s">
        <v>43</v>
      </c>
      <c r="I94" s="2" t="s">
        <v>38</v>
      </c>
      <c r="J94" s="23">
        <f>DATEVALUE(MID(LEFT(E94,SEARCH(" ",E94)),SEARCH("/",LEFT(E94,SEARCH(" ",E94)))+1,SEARCH("/",LEFT(E94,SEARCH(" ",E94)),SEARCH("/",LEFT(E94,SEARCH(" ",E94)))+1) - SEARCH("/",LEFT(E94,SEARCH(" ",E94))) -1)&amp;"/" &amp; LEFT(LEFT(E94,SEARCH(" ",E94)),SEARCH("/",LEFT(E94,SEARCH(" ",E94)))-1)&amp;"/"&amp; "2013") + TIMEVALUE(MID(MID(E94,SEARCH(" ",E94)+1,30),1,SEARCH(":",MID(E94,SEARCH(" ",E94)+1,30),SEARCH(":",MID(E94,SEARCH(" ",E94)+1,30))+1)-1)&amp; " " &amp; IF(ISERROR(SEARCH("AM", MID(E94,SEARCH(" ",E94)+1,30))),IF(ISERROR(SEARCH("PM", MID(E94,SEARCH(" ",E94)+1,30))),"error", "p. m."), "a. m."))</f>
        <v>41562.666666666664</v>
      </c>
      <c r="K94" s="23">
        <f>DATEVALUE(MID(LEFT(F94,SEARCH(" ",F94)),SEARCH("/",LEFT(F94,SEARCH(" ",F94)))+1,SEARCH("/",LEFT(F94,SEARCH(" ",F94)),SEARCH("/",LEFT(F94,SEARCH(" ",F94)))+1) - SEARCH("/",LEFT(F94,SEARCH(" ",F94))) -1)&amp;"/" &amp; LEFT(LEFT(F94,SEARCH(" ",F94)),SEARCH("/",LEFT(F94,SEARCH(" ",F94)))-1)&amp;"/"&amp; "2013") + TIMEVALUE(MID(MID(F94,SEARCH(" ",F94)+1,30),1,SEARCH(":",MID(F94,SEARCH(" ",F94)+1,30),SEARCH(":",MID(F94,SEARCH(" ",F94)+1,30))+1)-1)&amp; " " &amp; IF(ISERROR(SEARCH("AM", MID(F94,SEARCH(" ",F94)+1,30))),IF(ISERROR(SEARCH("PM", MID(F94,SEARCH(" ",F94)+1,30))),"error", "p. m."), "a. m."))</f>
        <v>41563.416666666664</v>
      </c>
      <c r="L94" s="5"/>
    </row>
    <row r="95" spans="1:12" s="2" customFormat="1" ht="15.75" thickBot="1" x14ac:dyDescent="0.3">
      <c r="A95" s="10" t="s">
        <v>9</v>
      </c>
      <c r="B95" s="2" t="s">
        <v>468</v>
      </c>
      <c r="C95" s="2" t="s">
        <v>116</v>
      </c>
      <c r="D95" s="2" t="s">
        <v>20</v>
      </c>
      <c r="E95" s="2" t="s">
        <v>482</v>
      </c>
      <c r="F95" s="2" t="s">
        <v>50</v>
      </c>
      <c r="G95" s="2" t="s">
        <v>38</v>
      </c>
      <c r="H95" s="2" t="s">
        <v>43</v>
      </c>
      <c r="I95" s="2" t="s">
        <v>38</v>
      </c>
      <c r="J95" s="23">
        <f>DATEVALUE(MID(LEFT(E95,SEARCH(" ",E95)),SEARCH("/",LEFT(E95,SEARCH(" ",E95)))+1,SEARCH("/",LEFT(E95,SEARCH(" ",E95)),SEARCH("/",LEFT(E95,SEARCH(" ",E95)))+1) - SEARCH("/",LEFT(E95,SEARCH(" ",E95))) -1)&amp;"/" &amp; LEFT(LEFT(E95,SEARCH(" ",E95)),SEARCH("/",LEFT(E95,SEARCH(" ",E95)))-1)&amp;"/"&amp; "2013") + TIMEVALUE(MID(MID(E95,SEARCH(" ",E95)+1,30),1,SEARCH(":",MID(E95,SEARCH(" ",E95)+1,30),SEARCH(":",MID(E95,SEARCH(" ",E95)+1,30))+1)-1)&amp; " " &amp; IF(ISERROR(SEARCH("AM", MID(E95,SEARCH(" ",E95)+1,30))),IF(ISERROR(SEARCH("PM", MID(E95,SEARCH(" ",E95)+1,30))),"error", "p. m."), "a. m."))</f>
        <v>41563.416666666664</v>
      </c>
      <c r="K95" s="23">
        <f>DATEVALUE(MID(LEFT(F95,SEARCH(" ",F95)),SEARCH("/",LEFT(F95,SEARCH(" ",F95)))+1,SEARCH("/",LEFT(F95,SEARCH(" ",F95)),SEARCH("/",LEFT(F95,SEARCH(" ",F95)))+1) - SEARCH("/",LEFT(F95,SEARCH(" ",F95))) -1)&amp;"/" &amp; LEFT(LEFT(F95,SEARCH(" ",F95)),SEARCH("/",LEFT(F95,SEARCH(" ",F95)))-1)&amp;"/"&amp; "2013") + TIMEVALUE(MID(MID(F95,SEARCH(" ",F95)+1,30),1,SEARCH(":",MID(F95,SEARCH(" ",F95)+1,30),SEARCH(":",MID(F95,SEARCH(" ",F95)+1,30))+1)-1)&amp; " " &amp; IF(ISERROR(SEARCH("AM", MID(F95,SEARCH(" ",F95)+1,30))),IF(ISERROR(SEARCH("PM", MID(F95,SEARCH(" ",F95)+1,30))),"error", "p. m."), "a. m."))</f>
        <v>41563.458333333336</v>
      </c>
      <c r="L95" s="5"/>
    </row>
    <row r="96" spans="1:12" s="2" customFormat="1" ht="15.75" thickBot="1" x14ac:dyDescent="0.3">
      <c r="A96" s="10" t="s">
        <v>9</v>
      </c>
      <c r="B96" s="2" t="s">
        <v>468</v>
      </c>
      <c r="C96" s="2" t="s">
        <v>483</v>
      </c>
      <c r="D96" s="2" t="s">
        <v>20</v>
      </c>
      <c r="E96" s="2" t="s">
        <v>50</v>
      </c>
      <c r="F96" s="2" t="s">
        <v>484</v>
      </c>
      <c r="G96" s="2" t="s">
        <v>38</v>
      </c>
      <c r="H96" s="2" t="s">
        <v>43</v>
      </c>
      <c r="I96" s="2" t="s">
        <v>38</v>
      </c>
      <c r="J96" s="23">
        <f>DATEVALUE(MID(LEFT(E96,SEARCH(" ",E96)),SEARCH("/",LEFT(E96,SEARCH(" ",E96)))+1,SEARCH("/",LEFT(E96,SEARCH(" ",E96)),SEARCH("/",LEFT(E96,SEARCH(" ",E96)))+1) - SEARCH("/",LEFT(E96,SEARCH(" ",E96))) -1)&amp;"/" &amp; LEFT(LEFT(E96,SEARCH(" ",E96)),SEARCH("/",LEFT(E96,SEARCH(" ",E96)))-1)&amp;"/"&amp; "2013") + TIMEVALUE(MID(MID(E96,SEARCH(" ",E96)+1,30),1,SEARCH(":",MID(E96,SEARCH(" ",E96)+1,30),SEARCH(":",MID(E96,SEARCH(" ",E96)+1,30))+1)-1)&amp; " " &amp; IF(ISERROR(SEARCH("AM", MID(E96,SEARCH(" ",E96)+1,30))),IF(ISERROR(SEARCH("PM", MID(E96,SEARCH(" ",E96)+1,30))),"error", "p. m."), "a. m."))</f>
        <v>41563.458333333336</v>
      </c>
      <c r="K96" s="23">
        <f>DATEVALUE(MID(LEFT(F96,SEARCH(" ",F96)),SEARCH("/",LEFT(F96,SEARCH(" ",F96)))+1,SEARCH("/",LEFT(F96,SEARCH(" ",F96)),SEARCH("/",LEFT(F96,SEARCH(" ",F96)))+1) - SEARCH("/",LEFT(F96,SEARCH(" ",F96))) -1)&amp;"/" &amp; LEFT(LEFT(F96,SEARCH(" ",F96)),SEARCH("/",LEFT(F96,SEARCH(" ",F96)))-1)&amp;"/"&amp; "2013") + TIMEVALUE(MID(MID(F96,SEARCH(" ",F96)+1,30),1,SEARCH(":",MID(F96,SEARCH(" ",F96)+1,30),SEARCH(":",MID(F96,SEARCH(" ",F96)+1,30))+1)-1)&amp; " " &amp; IF(ISERROR(SEARCH("AM", MID(F96,SEARCH(" ",F96)+1,30))),IF(ISERROR(SEARCH("PM", MID(F96,SEARCH(" ",F96)+1,30))),"error", "p. m."), "a. m."))</f>
        <v>41563.5</v>
      </c>
      <c r="L96" s="5"/>
    </row>
    <row r="97" spans="1:12" s="2" customFormat="1" ht="15.75" thickBot="1" x14ac:dyDescent="0.3">
      <c r="A97" s="10" t="s">
        <v>9</v>
      </c>
      <c r="B97" s="2" t="s">
        <v>468</v>
      </c>
      <c r="C97" s="2" t="s">
        <v>485</v>
      </c>
      <c r="D97" s="2" t="s">
        <v>17</v>
      </c>
      <c r="E97" s="2" t="s">
        <v>484</v>
      </c>
      <c r="F97" s="2" t="s">
        <v>57</v>
      </c>
      <c r="G97" s="2" t="s">
        <v>38</v>
      </c>
      <c r="H97" s="2" t="s">
        <v>43</v>
      </c>
      <c r="I97" s="2" t="s">
        <v>38</v>
      </c>
      <c r="J97" s="23">
        <f>DATEVALUE(MID(LEFT(E97,SEARCH(" ",E97)),SEARCH("/",LEFT(E97,SEARCH(" ",E97)))+1,SEARCH("/",LEFT(E97,SEARCH(" ",E97)),SEARCH("/",LEFT(E97,SEARCH(" ",E97)))+1) - SEARCH("/",LEFT(E97,SEARCH(" ",E97))) -1)&amp;"/" &amp; LEFT(LEFT(E97,SEARCH(" ",E97)),SEARCH("/",LEFT(E97,SEARCH(" ",E97)))-1)&amp;"/"&amp; "2013") + TIMEVALUE(MID(MID(E97,SEARCH(" ",E97)+1,30),1,SEARCH(":",MID(E97,SEARCH(" ",E97)+1,30),SEARCH(":",MID(E97,SEARCH(" ",E97)+1,30))+1)-1)&amp; " " &amp; IF(ISERROR(SEARCH("AM", MID(E97,SEARCH(" ",E97)+1,30))),IF(ISERROR(SEARCH("PM", MID(E97,SEARCH(" ",E97)+1,30))),"error", "p. m."), "a. m."))</f>
        <v>41563.5</v>
      </c>
      <c r="K97" s="23">
        <f>DATEVALUE(MID(LEFT(F97,SEARCH(" ",F97)),SEARCH("/",LEFT(F97,SEARCH(" ",F97)))+1,SEARCH("/",LEFT(F97,SEARCH(" ",F97)),SEARCH("/",LEFT(F97,SEARCH(" ",F97)))+1) - SEARCH("/",LEFT(F97,SEARCH(" ",F97))) -1)&amp;"/" &amp; LEFT(LEFT(F97,SEARCH(" ",F97)),SEARCH("/",LEFT(F97,SEARCH(" ",F97)))-1)&amp;"/"&amp; "2013") + TIMEVALUE(MID(MID(F97,SEARCH(" ",F97)+1,30),1,SEARCH(":",MID(F97,SEARCH(" ",F97)+1,30),SEARCH(":",MID(F97,SEARCH(" ",F97)+1,30))+1)-1)&amp; " " &amp; IF(ISERROR(SEARCH("AM", MID(F97,SEARCH(" ",F97)+1,30))),IF(ISERROR(SEARCH("PM", MID(F97,SEARCH(" ",F97)+1,30))),"error", "p. m."), "a. m."))</f>
        <v>41563.708333333336</v>
      </c>
      <c r="L97" s="5"/>
    </row>
    <row r="98" spans="1:12" s="2" customFormat="1" ht="15.75" thickBot="1" x14ac:dyDescent="0.3">
      <c r="A98" s="10" t="s">
        <v>9</v>
      </c>
      <c r="B98" s="2" t="s">
        <v>486</v>
      </c>
      <c r="C98" s="2" t="s">
        <v>487</v>
      </c>
      <c r="D98" s="2" t="s">
        <v>17</v>
      </c>
      <c r="E98" s="2" t="s">
        <v>57</v>
      </c>
      <c r="F98" s="2" t="s">
        <v>488</v>
      </c>
      <c r="G98" s="2" t="s">
        <v>38</v>
      </c>
      <c r="H98" s="2" t="s">
        <v>43</v>
      </c>
      <c r="I98" s="2" t="s">
        <v>38</v>
      </c>
      <c r="J98" s="23">
        <f>DATEVALUE(MID(LEFT(E98,SEARCH(" ",E98)),SEARCH("/",LEFT(E98,SEARCH(" ",E98)))+1,SEARCH("/",LEFT(E98,SEARCH(" ",E98)),SEARCH("/",LEFT(E98,SEARCH(" ",E98)))+1) - SEARCH("/",LEFT(E98,SEARCH(" ",E98))) -1)&amp;"/" &amp; LEFT(LEFT(E98,SEARCH(" ",E98)),SEARCH("/",LEFT(E98,SEARCH(" ",E98)))-1)&amp;"/"&amp; "2013") + TIMEVALUE(MID(MID(E98,SEARCH(" ",E98)+1,30),1,SEARCH(":",MID(E98,SEARCH(" ",E98)+1,30),SEARCH(":",MID(E98,SEARCH(" ",E98)+1,30))+1)-1)&amp; " " &amp; IF(ISERROR(SEARCH("AM", MID(E98,SEARCH(" ",E98)+1,30))),IF(ISERROR(SEARCH("PM", MID(E98,SEARCH(" ",E98)+1,30))),"error", "p. m."), "a. m."))</f>
        <v>41563.708333333336</v>
      </c>
      <c r="K98" s="23">
        <f>DATEVALUE(MID(LEFT(F98,SEARCH(" ",F98)),SEARCH("/",LEFT(F98,SEARCH(" ",F98)))+1,SEARCH("/",LEFT(F98,SEARCH(" ",F98)),SEARCH("/",LEFT(F98,SEARCH(" ",F98)))+1) - SEARCH("/",LEFT(F98,SEARCH(" ",F98))) -1)&amp;"/" &amp; LEFT(LEFT(F98,SEARCH(" ",F98)),SEARCH("/",LEFT(F98,SEARCH(" ",F98)))-1)&amp;"/"&amp; "2013") + TIMEVALUE(MID(MID(F98,SEARCH(" ",F98)+1,30),1,SEARCH(":",MID(F98,SEARCH(" ",F98)+1,30),SEARCH(":",MID(F98,SEARCH(" ",F98)+1,30))+1)-1)&amp; " " &amp; IF(ISERROR(SEARCH("AM", MID(F98,SEARCH(" ",F98)+1,30))),IF(ISERROR(SEARCH("PM", MID(F98,SEARCH(" ",F98)+1,30))),"error", "p. m."), "a. m."))</f>
        <v>41564.416666666664</v>
      </c>
      <c r="L98" s="5"/>
    </row>
    <row r="99" spans="1:12" s="2" customFormat="1" ht="15.75" thickBot="1" x14ac:dyDescent="0.3">
      <c r="A99" s="10" t="s">
        <v>9</v>
      </c>
      <c r="B99" s="2" t="s">
        <v>486</v>
      </c>
      <c r="C99" s="2" t="s">
        <v>489</v>
      </c>
      <c r="D99" s="2" t="s">
        <v>20</v>
      </c>
      <c r="E99" s="2" t="s">
        <v>488</v>
      </c>
      <c r="F99" s="2" t="s">
        <v>388</v>
      </c>
      <c r="G99" s="2" t="s">
        <v>38</v>
      </c>
      <c r="H99" s="2" t="s">
        <v>43</v>
      </c>
      <c r="I99" s="2" t="s">
        <v>38</v>
      </c>
      <c r="J99" s="23">
        <f>DATEVALUE(MID(LEFT(E99,SEARCH(" ",E99)),SEARCH("/",LEFT(E99,SEARCH(" ",E99)))+1,SEARCH("/",LEFT(E99,SEARCH(" ",E99)),SEARCH("/",LEFT(E99,SEARCH(" ",E99)))+1) - SEARCH("/",LEFT(E99,SEARCH(" ",E99))) -1)&amp;"/" &amp; LEFT(LEFT(E99,SEARCH(" ",E99)),SEARCH("/",LEFT(E99,SEARCH(" ",E99)))-1)&amp;"/"&amp; "2013") + TIMEVALUE(MID(MID(E99,SEARCH(" ",E99)+1,30),1,SEARCH(":",MID(E99,SEARCH(" ",E99)+1,30),SEARCH(":",MID(E99,SEARCH(" ",E99)+1,30))+1)-1)&amp; " " &amp; IF(ISERROR(SEARCH("AM", MID(E99,SEARCH(" ",E99)+1,30))),IF(ISERROR(SEARCH("PM", MID(E99,SEARCH(" ",E99)+1,30))),"error", "p. m."), "a. m."))</f>
        <v>41564.416666666664</v>
      </c>
      <c r="K99" s="23">
        <f>DATEVALUE(MID(LEFT(F99,SEARCH(" ",F99)),SEARCH("/",LEFT(F99,SEARCH(" ",F99)))+1,SEARCH("/",LEFT(F99,SEARCH(" ",F99)),SEARCH("/",LEFT(F99,SEARCH(" ",F99)))+1) - SEARCH("/",LEFT(F99,SEARCH(" ",F99))) -1)&amp;"/" &amp; LEFT(LEFT(F99,SEARCH(" ",F99)),SEARCH("/",LEFT(F99,SEARCH(" ",F99)))-1)&amp;"/"&amp; "2013") + TIMEVALUE(MID(MID(F99,SEARCH(" ",F99)+1,30),1,SEARCH(":",MID(F99,SEARCH(" ",F99)+1,30),SEARCH(":",MID(F99,SEARCH(" ",F99)+1,30))+1)-1)&amp; " " &amp; IF(ISERROR(SEARCH("AM", MID(F99,SEARCH(" ",F99)+1,30))),IF(ISERROR(SEARCH("PM", MID(F99,SEARCH(" ",F99)+1,30))),"error", "p. m."), "a. m."))</f>
        <v>41564.458333333336</v>
      </c>
      <c r="L99" s="5"/>
    </row>
    <row r="100" spans="1:12" s="2" customFormat="1" ht="15.75" thickBot="1" x14ac:dyDescent="0.3">
      <c r="A100" s="10" t="s">
        <v>9</v>
      </c>
      <c r="B100" s="2" t="s">
        <v>486</v>
      </c>
      <c r="C100" s="2" t="s">
        <v>490</v>
      </c>
      <c r="D100" s="2" t="s">
        <v>20</v>
      </c>
      <c r="E100" s="2" t="s">
        <v>388</v>
      </c>
      <c r="F100" s="2" t="s">
        <v>415</v>
      </c>
      <c r="G100" s="2" t="s">
        <v>38</v>
      </c>
      <c r="H100" s="2" t="s">
        <v>43</v>
      </c>
      <c r="I100" s="2" t="s">
        <v>38</v>
      </c>
      <c r="J100" s="23">
        <f>DATEVALUE(MID(LEFT(E100,SEARCH(" ",E100)),SEARCH("/",LEFT(E100,SEARCH(" ",E100)))+1,SEARCH("/",LEFT(E100,SEARCH(" ",E100)),SEARCH("/",LEFT(E100,SEARCH(" ",E100)))+1) - SEARCH("/",LEFT(E100,SEARCH(" ",E100))) -1)&amp;"/" &amp; LEFT(LEFT(E100,SEARCH(" ",E100)),SEARCH("/",LEFT(E100,SEARCH(" ",E100)))-1)&amp;"/"&amp; "2013") + TIMEVALUE(MID(MID(E100,SEARCH(" ",E100)+1,30),1,SEARCH(":",MID(E100,SEARCH(" ",E100)+1,30),SEARCH(":",MID(E100,SEARCH(" ",E100)+1,30))+1)-1)&amp; " " &amp; IF(ISERROR(SEARCH("AM", MID(E100,SEARCH(" ",E100)+1,30))),IF(ISERROR(SEARCH("PM", MID(E100,SEARCH(" ",E100)+1,30))),"error", "p. m."), "a. m."))</f>
        <v>41564.458333333336</v>
      </c>
      <c r="K100" s="23">
        <f>DATEVALUE(MID(LEFT(F100,SEARCH(" ",F100)),SEARCH("/",LEFT(F100,SEARCH(" ",F100)))+1,SEARCH("/",LEFT(F100,SEARCH(" ",F100)),SEARCH("/",LEFT(F100,SEARCH(" ",F100)))+1) - SEARCH("/",LEFT(F100,SEARCH(" ",F100))) -1)&amp;"/" &amp; LEFT(LEFT(F100,SEARCH(" ",F100)),SEARCH("/",LEFT(F100,SEARCH(" ",F100)))-1)&amp;"/"&amp; "2013") + TIMEVALUE(MID(MID(F100,SEARCH(" ",F100)+1,30),1,SEARCH(":",MID(F100,SEARCH(" ",F100)+1,30),SEARCH(":",MID(F100,SEARCH(" ",F100)+1,30))+1)-1)&amp; " " &amp; IF(ISERROR(SEARCH("AM", MID(F100,SEARCH(" ",F100)+1,30))),IF(ISERROR(SEARCH("PM", MID(F100,SEARCH(" ",F100)+1,30))),"error", "p. m."), "a. m."))</f>
        <v>41564.5</v>
      </c>
      <c r="L100" s="5"/>
    </row>
    <row r="101" spans="1:12" s="2" customFormat="1" ht="15.75" thickBot="1" x14ac:dyDescent="0.3">
      <c r="A101" s="10" t="s">
        <v>9</v>
      </c>
      <c r="B101" s="2" t="s">
        <v>486</v>
      </c>
      <c r="C101" s="2" t="s">
        <v>491</v>
      </c>
      <c r="D101" s="2" t="s">
        <v>15</v>
      </c>
      <c r="E101" s="2" t="s">
        <v>415</v>
      </c>
      <c r="F101" s="2" t="s">
        <v>492</v>
      </c>
      <c r="G101" s="2" t="s">
        <v>38</v>
      </c>
      <c r="H101" s="2" t="s">
        <v>43</v>
      </c>
      <c r="I101" s="2" t="s">
        <v>12</v>
      </c>
      <c r="J101" s="23">
        <f>DATEVALUE(MID(LEFT(E101,SEARCH(" ",E101)),SEARCH("/",LEFT(E101,SEARCH(" ",E101)))+1,SEARCH("/",LEFT(E101,SEARCH(" ",E101)),SEARCH("/",LEFT(E101,SEARCH(" ",E101)))+1) - SEARCH("/",LEFT(E101,SEARCH(" ",E101))) -1)&amp;"/" &amp; LEFT(LEFT(E101,SEARCH(" ",E101)),SEARCH("/",LEFT(E101,SEARCH(" ",E101)))-1)&amp;"/"&amp; "2013") + TIMEVALUE(MID(MID(E101,SEARCH(" ",E101)+1,30),1,SEARCH(":",MID(E101,SEARCH(" ",E101)+1,30),SEARCH(":",MID(E101,SEARCH(" ",E101)+1,30))+1)-1)&amp; " " &amp; IF(ISERROR(SEARCH("AM", MID(E101,SEARCH(" ",E101)+1,30))),IF(ISERROR(SEARCH("PM", MID(E101,SEARCH(" ",E101)+1,30))),"error", "p. m."), "a. m."))</f>
        <v>41564.5</v>
      </c>
      <c r="K101" s="23">
        <f>DATEVALUE(MID(LEFT(F101,SEARCH(" ",F101)),SEARCH("/",LEFT(F101,SEARCH(" ",F101)))+1,SEARCH("/",LEFT(F101,SEARCH(" ",F101)),SEARCH("/",LEFT(F101,SEARCH(" ",F101)))+1) - SEARCH("/",LEFT(F101,SEARCH(" ",F101))) -1)&amp;"/" &amp; LEFT(LEFT(F101,SEARCH(" ",F101)),SEARCH("/",LEFT(F101,SEARCH(" ",F101)))-1)&amp;"/"&amp; "2013") + TIMEVALUE(MID(MID(F101,SEARCH(" ",F101)+1,30),1,SEARCH(":",MID(F101,SEARCH(" ",F101)+1,30),SEARCH(":",MID(F101,SEARCH(" ",F101)+1,30))+1)-1)&amp; " " &amp; IF(ISERROR(SEARCH("AM", MID(F101,SEARCH(" ",F101)+1,30))),IF(ISERROR(SEARCH("PM", MID(F101,SEARCH(" ",F101)+1,30))),"error", "p. m."), "a. m."))</f>
        <v>41564.791666666664</v>
      </c>
      <c r="L101" s="5"/>
    </row>
    <row r="102" spans="1:12" s="2" customFormat="1" ht="15.75" thickBot="1" x14ac:dyDescent="0.3">
      <c r="A102" s="10" t="s">
        <v>9</v>
      </c>
      <c r="B102" s="2" t="s">
        <v>459</v>
      </c>
      <c r="C102" s="2" t="s">
        <v>508</v>
      </c>
      <c r="D102" s="2" t="s">
        <v>24</v>
      </c>
      <c r="E102" s="2" t="s">
        <v>509</v>
      </c>
      <c r="F102" s="2" t="s">
        <v>411</v>
      </c>
      <c r="G102" s="2" t="s">
        <v>38</v>
      </c>
      <c r="H102" s="2" t="s">
        <v>43</v>
      </c>
      <c r="I102" s="2" t="s">
        <v>38</v>
      </c>
      <c r="J102" s="23">
        <f>DATEVALUE(MID(LEFT(E102,SEARCH(" ",E102)),SEARCH("/",LEFT(E102,SEARCH(" ",E102)))+1,SEARCH("/",LEFT(E102,SEARCH(" ",E102)),SEARCH("/",LEFT(E102,SEARCH(" ",E102)))+1) - SEARCH("/",LEFT(E102,SEARCH(" ",E102))) -1)&amp;"/" &amp; LEFT(LEFT(E102,SEARCH(" ",E102)),SEARCH("/",LEFT(E102,SEARCH(" ",E102)))-1)&amp;"/"&amp; "2013") + TIMEVALUE(MID(MID(E102,SEARCH(" ",E102)+1,30),1,SEARCH(":",MID(E102,SEARCH(" ",E102)+1,30),SEARCH(":",MID(E102,SEARCH(" ",E102)+1,30))+1)-1)&amp; " " &amp; IF(ISERROR(SEARCH("AM", MID(E102,SEARCH(" ",E102)+1,30))),IF(ISERROR(SEARCH("PM", MID(E102,SEARCH(" ",E102)+1,30))),"error", "p. m."), "a. m."))</f>
        <v>41565.375</v>
      </c>
      <c r="K102" s="23">
        <f>DATEVALUE(MID(LEFT(F102,SEARCH(" ",F102)),SEARCH("/",LEFT(F102,SEARCH(" ",F102)))+1,SEARCH("/",LEFT(F102,SEARCH(" ",F102)),SEARCH("/",LEFT(F102,SEARCH(" ",F102)))+1) - SEARCH("/",LEFT(F102,SEARCH(" ",F102))) -1)&amp;"/" &amp; LEFT(LEFT(F102,SEARCH(" ",F102)),SEARCH("/",LEFT(F102,SEARCH(" ",F102)))-1)&amp;"/"&amp; "2013") + TIMEVALUE(MID(MID(F102,SEARCH(" ",F102)+1,30),1,SEARCH(":",MID(F102,SEARCH(" ",F102)+1,30),SEARCH(":",MID(F102,SEARCH(" ",F102)+1,30))+1)-1)&amp; " " &amp; IF(ISERROR(SEARCH("AM", MID(F102,SEARCH(" ",F102)+1,30))),IF(ISERROR(SEARCH("PM", MID(F102,SEARCH(" ",F102)+1,30))),"error", "p. m."), "a. m."))</f>
        <v>41565.708333333336</v>
      </c>
      <c r="L102" s="5"/>
    </row>
    <row r="103" spans="1:12" s="2" customFormat="1" ht="15.75" thickBot="1" x14ac:dyDescent="0.3">
      <c r="A103" s="10" t="s">
        <v>9</v>
      </c>
      <c r="B103" s="2" t="s">
        <v>517</v>
      </c>
      <c r="C103" s="2" t="s">
        <v>504</v>
      </c>
      <c r="D103" s="2" t="s">
        <v>20</v>
      </c>
      <c r="E103" s="2" t="s">
        <v>411</v>
      </c>
      <c r="F103" s="2" t="s">
        <v>400</v>
      </c>
      <c r="G103" s="2" t="s">
        <v>38</v>
      </c>
      <c r="H103" s="2" t="s">
        <v>43</v>
      </c>
      <c r="I103" s="2" t="s">
        <v>38</v>
      </c>
      <c r="J103" s="23">
        <f>DATEVALUE(MID(LEFT(E103,SEARCH(" ",E103)),SEARCH("/",LEFT(E103,SEARCH(" ",E103)))+1,SEARCH("/",LEFT(E103,SEARCH(" ",E103)),SEARCH("/",LEFT(E103,SEARCH(" ",E103)))+1) - SEARCH("/",LEFT(E103,SEARCH(" ",E103))) -1)&amp;"/" &amp; LEFT(LEFT(E103,SEARCH(" ",E103)),SEARCH("/",LEFT(E103,SEARCH(" ",E103)))-1)&amp;"/"&amp; "2013") + TIMEVALUE(MID(MID(E103,SEARCH(" ",E103)+1,30),1,SEARCH(":",MID(E103,SEARCH(" ",E103)+1,30),SEARCH(":",MID(E103,SEARCH(" ",E103)+1,30))+1)-1)&amp; " " &amp; IF(ISERROR(SEARCH("AM", MID(E103,SEARCH(" ",E103)+1,30))),IF(ISERROR(SEARCH("PM", MID(E103,SEARCH(" ",E103)+1,30))),"error", "p. m."), "a. m."))</f>
        <v>41565.708333333336</v>
      </c>
      <c r="K103" s="23">
        <f>DATEVALUE(MID(LEFT(F103,SEARCH(" ",F103)),SEARCH("/",LEFT(F103,SEARCH(" ",F103)))+1,SEARCH("/",LEFT(F103,SEARCH(" ",F103)),SEARCH("/",LEFT(F103,SEARCH(" ",F103)))+1) - SEARCH("/",LEFT(F103,SEARCH(" ",F103))) -1)&amp;"/" &amp; LEFT(LEFT(F103,SEARCH(" ",F103)),SEARCH("/",LEFT(F103,SEARCH(" ",F103)))-1)&amp;"/"&amp; "2013") + TIMEVALUE(MID(MID(F103,SEARCH(" ",F103)+1,30),1,SEARCH(":",MID(F103,SEARCH(" ",F103)+1,30),SEARCH(":",MID(F103,SEARCH(" ",F103)+1,30))+1)-1)&amp; " " &amp; IF(ISERROR(SEARCH("AM", MID(F103,SEARCH(" ",F103)+1,30))),IF(ISERROR(SEARCH("PM", MID(F103,SEARCH(" ",F103)+1,30))),"error", "p. m."), "a. m."))</f>
        <v>41565.75</v>
      </c>
      <c r="L103" s="5"/>
    </row>
    <row r="104" spans="1:12" s="2" customFormat="1" ht="15.75" thickBot="1" x14ac:dyDescent="0.3">
      <c r="A104" s="10" t="s">
        <v>9</v>
      </c>
      <c r="B104" s="2" t="s">
        <v>540</v>
      </c>
      <c r="C104" s="2" t="s">
        <v>541</v>
      </c>
      <c r="D104" s="2" t="s">
        <v>17</v>
      </c>
      <c r="E104" s="2" t="s">
        <v>400</v>
      </c>
      <c r="F104" s="2" t="s">
        <v>431</v>
      </c>
      <c r="G104" s="2" t="s">
        <v>38</v>
      </c>
      <c r="H104" s="2" t="s">
        <v>43</v>
      </c>
      <c r="I104" s="2" t="s">
        <v>38</v>
      </c>
      <c r="J104" s="23">
        <f>DATEVALUE(MID(LEFT(E104,SEARCH(" ",E104)),SEARCH("/",LEFT(E104,SEARCH(" ",E104)))+1,SEARCH("/",LEFT(E104,SEARCH(" ",E104)),SEARCH("/",LEFT(E104,SEARCH(" ",E104)))+1) - SEARCH("/",LEFT(E104,SEARCH(" ",E104))) -1)&amp;"/" &amp; LEFT(LEFT(E104,SEARCH(" ",E104)),SEARCH("/",LEFT(E104,SEARCH(" ",E104)))-1)&amp;"/"&amp; "2013") + TIMEVALUE(MID(MID(E104,SEARCH(" ",E104)+1,30),1,SEARCH(":",MID(E104,SEARCH(" ",E104)+1,30),SEARCH(":",MID(E104,SEARCH(" ",E104)+1,30))+1)-1)&amp; " " &amp; IF(ISERROR(SEARCH("AM", MID(E104,SEARCH(" ",E104)+1,30))),IF(ISERROR(SEARCH("PM", MID(E104,SEARCH(" ",E104)+1,30))),"error", "p. m."), "a. m."))</f>
        <v>41565.75</v>
      </c>
      <c r="K104" s="23">
        <f>DATEVALUE(MID(LEFT(F104,SEARCH(" ",F104)),SEARCH("/",LEFT(F104,SEARCH(" ",F104)))+1,SEARCH("/",LEFT(F104,SEARCH(" ",F104)),SEARCH("/",LEFT(F104,SEARCH(" ",F104)))+1) - SEARCH("/",LEFT(F104,SEARCH(" ",F104))) -1)&amp;"/" &amp; LEFT(LEFT(F104,SEARCH(" ",F104)),SEARCH("/",LEFT(F104,SEARCH(" ",F104)))-1)&amp;"/"&amp; "2013") + TIMEVALUE(MID(MID(F104,SEARCH(" ",F104)+1,30),1,SEARCH(":",MID(F104,SEARCH(" ",F104)+1,30),SEARCH(":",MID(F104,SEARCH(" ",F104)+1,30))+1)-1)&amp; " " &amp; IF(ISERROR(SEARCH("AM", MID(F104,SEARCH(" ",F104)+1,30))),IF(ISERROR(SEARCH("PM", MID(F104,SEARCH(" ",F104)+1,30))),"error", "p. m."), "a. m."))</f>
        <v>41568.458333333336</v>
      </c>
      <c r="L104" s="5"/>
    </row>
    <row r="105" spans="1:12" s="2" customFormat="1" ht="15.75" thickBot="1" x14ac:dyDescent="0.3">
      <c r="A105" s="10" t="s">
        <v>9</v>
      </c>
      <c r="B105" s="2" t="s">
        <v>540</v>
      </c>
      <c r="C105" s="2" t="s">
        <v>542</v>
      </c>
      <c r="D105" s="2" t="s">
        <v>15</v>
      </c>
      <c r="E105" s="2" t="s">
        <v>431</v>
      </c>
      <c r="F105" s="2" t="s">
        <v>403</v>
      </c>
      <c r="G105" s="2" t="s">
        <v>38</v>
      </c>
      <c r="H105" s="2" t="s">
        <v>43</v>
      </c>
      <c r="I105" s="2" t="s">
        <v>38</v>
      </c>
      <c r="J105" s="23">
        <f>DATEVALUE(MID(LEFT(E105,SEARCH(" ",E105)),SEARCH("/",LEFT(E105,SEARCH(" ",E105)))+1,SEARCH("/",LEFT(E105,SEARCH(" ",E105)),SEARCH("/",LEFT(E105,SEARCH(" ",E105)))+1) - SEARCH("/",LEFT(E105,SEARCH(" ",E105))) -1)&amp;"/" &amp; LEFT(LEFT(E105,SEARCH(" ",E105)),SEARCH("/",LEFT(E105,SEARCH(" ",E105)))-1)&amp;"/"&amp; "2013") + TIMEVALUE(MID(MID(E105,SEARCH(" ",E105)+1,30),1,SEARCH(":",MID(E105,SEARCH(" ",E105)+1,30),SEARCH(":",MID(E105,SEARCH(" ",E105)+1,30))+1)-1)&amp; " " &amp; IF(ISERROR(SEARCH("AM", MID(E105,SEARCH(" ",E105)+1,30))),IF(ISERROR(SEARCH("PM", MID(E105,SEARCH(" ",E105)+1,30))),"error", "p. m."), "a. m."))</f>
        <v>41568.458333333336</v>
      </c>
      <c r="K105" s="23">
        <f>DATEVALUE(MID(LEFT(F105,SEARCH(" ",F105)),SEARCH("/",LEFT(F105,SEARCH(" ",F105)))+1,SEARCH("/",LEFT(F105,SEARCH(" ",F105)),SEARCH("/",LEFT(F105,SEARCH(" ",F105)))+1) - SEARCH("/",LEFT(F105,SEARCH(" ",F105))) -1)&amp;"/" &amp; LEFT(LEFT(F105,SEARCH(" ",F105)),SEARCH("/",LEFT(F105,SEARCH(" ",F105)))-1)&amp;"/"&amp; "2013") + TIMEVALUE(MID(MID(F105,SEARCH(" ",F105)+1,30),1,SEARCH(":",MID(F105,SEARCH(" ",F105)+1,30),SEARCH(":",MID(F105,SEARCH(" ",F105)+1,30))+1)-1)&amp; " " &amp; IF(ISERROR(SEARCH("AM", MID(F105,SEARCH(" ",F105)+1,30))),IF(ISERROR(SEARCH("PM", MID(F105,SEARCH(" ",F105)+1,30))),"error", "p. m."), "a. m."))</f>
        <v>41568.75</v>
      </c>
      <c r="L105" s="5"/>
    </row>
    <row r="106" spans="1:12" s="2" customFormat="1" ht="15.75" thickBot="1" x14ac:dyDescent="0.3">
      <c r="A106" s="12" t="s">
        <v>9</v>
      </c>
      <c r="B106" s="9" t="s">
        <v>540</v>
      </c>
      <c r="C106" s="9" t="s">
        <v>543</v>
      </c>
      <c r="D106" s="9" t="s">
        <v>103</v>
      </c>
      <c r="E106" s="9" t="s">
        <v>403</v>
      </c>
      <c r="F106" s="9" t="s">
        <v>405</v>
      </c>
      <c r="G106" s="9" t="s">
        <v>38</v>
      </c>
      <c r="H106" s="9" t="s">
        <v>43</v>
      </c>
      <c r="I106" s="9" t="s">
        <v>17</v>
      </c>
      <c r="J106" s="23">
        <f>DATEVALUE(MID(LEFT(E106,SEARCH(" ",E106)),SEARCH("/",LEFT(E106,SEARCH(" ",E106)))+1,SEARCH("/",LEFT(E106,SEARCH(" ",E106)),SEARCH("/",LEFT(E106,SEARCH(" ",E106)))+1) - SEARCH("/",LEFT(E106,SEARCH(" ",E106))) -1)&amp;"/" &amp; LEFT(LEFT(E106,SEARCH(" ",E106)),SEARCH("/",LEFT(E106,SEARCH(" ",E106)))-1)&amp;"/"&amp; "2013") + TIMEVALUE(MID(MID(E106,SEARCH(" ",E106)+1,30),1,SEARCH(":",MID(E106,SEARCH(" ",E106)+1,30),SEARCH(":",MID(E106,SEARCH(" ",E106)+1,30))+1)-1)&amp; " " &amp; IF(ISERROR(SEARCH("AM", MID(E106,SEARCH(" ",E106)+1,30))),IF(ISERROR(SEARCH("PM", MID(E106,SEARCH(" ",E106)+1,30))),"error", "p. m."), "a. m."))</f>
        <v>41568.75</v>
      </c>
      <c r="K106" s="23">
        <f>DATEVALUE(MID(LEFT(F106,SEARCH(" ",F106)),SEARCH("/",LEFT(F106,SEARCH(" ",F106)))+1,SEARCH("/",LEFT(F106,SEARCH(" ",F106)),SEARCH("/",LEFT(F106,SEARCH(" ",F106)))+1) - SEARCH("/",LEFT(F106,SEARCH(" ",F106))) -1)&amp;"/" &amp; LEFT(LEFT(F106,SEARCH(" ",F106)),SEARCH("/",LEFT(F106,SEARCH(" ",F106)))-1)&amp;"/"&amp; "2013") + TIMEVALUE(MID(MID(F106,SEARCH(" ",F106)+1,30),1,SEARCH(":",MID(F106,SEARCH(" ",F106)+1,30),SEARCH(":",MID(F106,SEARCH(" ",F106)+1,30))+1)-1)&amp; " " &amp; IF(ISERROR(SEARCH("AM", MID(F106,SEARCH(" ",F106)+1,30))),IF(ISERROR(SEARCH("PM", MID(F106,SEARCH(" ",F106)+1,30))),"error", "p. m."), "a. m."))</f>
        <v>41569.75</v>
      </c>
      <c r="L106" s="5"/>
    </row>
    <row r="107" spans="1:12" s="2" customFormat="1" ht="15.75" thickBot="1" x14ac:dyDescent="0.3">
      <c r="A107" s="14" t="s">
        <v>46</v>
      </c>
      <c r="B107" s="22" t="s">
        <v>250</v>
      </c>
      <c r="C107" s="22" t="s">
        <v>251</v>
      </c>
      <c r="D107" s="22" t="s">
        <v>17</v>
      </c>
      <c r="E107" s="22" t="s">
        <v>26</v>
      </c>
      <c r="F107" s="22" t="s">
        <v>252</v>
      </c>
      <c r="G107" s="22" t="s">
        <v>17</v>
      </c>
      <c r="H107" s="22" t="s">
        <v>16</v>
      </c>
      <c r="I107" s="22" t="s">
        <v>38</v>
      </c>
      <c r="J107" s="23">
        <f>DATEVALUE(MID(LEFT(E107,SEARCH(" ",E107)),SEARCH("/",LEFT(E107,SEARCH(" ",E107)))+1,SEARCH("/",LEFT(E107,SEARCH(" ",E107)),SEARCH("/",LEFT(E107,SEARCH(" ",E107)))+1) - SEARCH("/",LEFT(E107,SEARCH(" ",E107))) -1)&amp;"/" &amp; LEFT(LEFT(E107,SEARCH(" ",E107)),SEARCH("/",LEFT(E107,SEARCH(" ",E107)))-1)&amp;"/"&amp; "2013") + TIMEVALUE(MID(MID(E107,SEARCH(" ",E107)+1,30),1,SEARCH(":",MID(E107,SEARCH(" ",E107)+1,30),SEARCH(":",MID(E107,SEARCH(" ",E107)+1,30))+1)-1)&amp; " " &amp; IF(ISERROR(SEARCH("AM", MID(E107,SEARCH(" ",E107)+1,30))),IF(ISERROR(SEARCH("PM", MID(E107,SEARCH(" ",E107)+1,30))),"error", "p. m."), "a. m."))</f>
        <v>41548.375</v>
      </c>
      <c r="K107" s="23">
        <f>DATEVALUE(MID(LEFT(F107,SEARCH(" ",F107)),SEARCH("/",LEFT(F107,SEARCH(" ",F107)))+1,SEARCH("/",LEFT(F107,SEARCH(" ",F107)),SEARCH("/",LEFT(F107,SEARCH(" ",F107)))+1) - SEARCH("/",LEFT(F107,SEARCH(" ",F107))) -1)&amp;"/" &amp; LEFT(LEFT(F107,SEARCH(" ",F107)),SEARCH("/",LEFT(F107,SEARCH(" ",F107)))-1)&amp;"/"&amp; "2013") + TIMEVALUE(MID(MID(F107,SEARCH(" ",F107)+1,30),1,SEARCH(":",MID(F107,SEARCH(" ",F107)+1,30),SEARCH(":",MID(F107,SEARCH(" ",F107)+1,30))+1)-1)&amp; " " &amp; IF(ISERROR(SEARCH("AM", MID(F107,SEARCH(" ",F107)+1,30))),IF(ISERROR(SEARCH("PM", MID(F107,SEARCH(" ",F107)+1,30))),"error", "p. m."), "a. m."))</f>
        <v>41548.5</v>
      </c>
      <c r="L107" s="5"/>
    </row>
    <row r="108" spans="1:12" s="2" customFormat="1" ht="15.75" thickBot="1" x14ac:dyDescent="0.3">
      <c r="A108" s="13" t="s">
        <v>46</v>
      </c>
      <c r="B108" s="24" t="s">
        <v>250</v>
      </c>
      <c r="C108" s="24" t="s">
        <v>253</v>
      </c>
      <c r="D108" s="24" t="s">
        <v>20</v>
      </c>
      <c r="E108" s="24" t="s">
        <v>252</v>
      </c>
      <c r="F108" s="24" t="s">
        <v>254</v>
      </c>
      <c r="G108" s="24" t="s">
        <v>20</v>
      </c>
      <c r="H108" s="24" t="s">
        <v>16</v>
      </c>
      <c r="I108" s="24" t="s">
        <v>38</v>
      </c>
      <c r="J108" s="23">
        <f>DATEVALUE(MID(LEFT(E108,SEARCH(" ",E108)),SEARCH("/",LEFT(E108,SEARCH(" ",E108)))+1,SEARCH("/",LEFT(E108,SEARCH(" ",E108)),SEARCH("/",LEFT(E108,SEARCH(" ",E108)))+1) - SEARCH("/",LEFT(E108,SEARCH(" ",E108))) -1)&amp;"/" &amp; LEFT(LEFT(E108,SEARCH(" ",E108)),SEARCH("/",LEFT(E108,SEARCH(" ",E108)))-1)&amp;"/"&amp; "2013") + TIMEVALUE(MID(MID(E108,SEARCH(" ",E108)+1,30),1,SEARCH(":",MID(E108,SEARCH(" ",E108)+1,30),SEARCH(":",MID(E108,SEARCH(" ",E108)+1,30))+1)-1)&amp; " " &amp; IF(ISERROR(SEARCH("AM", MID(E108,SEARCH(" ",E108)+1,30))),IF(ISERROR(SEARCH("PM", MID(E108,SEARCH(" ",E108)+1,30))),"error", "p. m."), "a. m."))</f>
        <v>41548.5</v>
      </c>
      <c r="K108" s="23">
        <f>DATEVALUE(MID(LEFT(F108,SEARCH(" ",F108)),SEARCH("/",LEFT(F108,SEARCH(" ",F108)))+1,SEARCH("/",LEFT(F108,SEARCH(" ",F108)),SEARCH("/",LEFT(F108,SEARCH(" ",F108)))+1) - SEARCH("/",LEFT(F108,SEARCH(" ",F108))) -1)&amp;"/" &amp; LEFT(LEFT(F108,SEARCH(" ",F108)),SEARCH("/",LEFT(F108,SEARCH(" ",F108)))-1)&amp;"/"&amp; "2013") + TIMEVALUE(MID(MID(F108,SEARCH(" ",F108)+1,30),1,SEARCH(":",MID(F108,SEARCH(" ",F108)+1,30),SEARCH(":",MID(F108,SEARCH(" ",F108)+1,30))+1)-1)&amp; " " &amp; IF(ISERROR(SEARCH("AM", MID(F108,SEARCH(" ",F108)+1,30))),IF(ISERROR(SEARCH("PM", MID(F108,SEARCH(" ",F108)+1,30))),"error", "p. m."), "a. m."))</f>
        <v>41548.541666666664</v>
      </c>
      <c r="L108" s="5"/>
    </row>
    <row r="109" spans="1:12" s="2" customFormat="1" ht="15.75" thickBot="1" x14ac:dyDescent="0.3">
      <c r="A109" s="13" t="s">
        <v>46</v>
      </c>
      <c r="B109" s="24" t="s">
        <v>250</v>
      </c>
      <c r="C109" s="24" t="s">
        <v>255</v>
      </c>
      <c r="D109" s="24" t="s">
        <v>20</v>
      </c>
      <c r="E109" s="24" t="s">
        <v>256</v>
      </c>
      <c r="F109" s="24" t="s">
        <v>257</v>
      </c>
      <c r="G109" s="24" t="s">
        <v>20</v>
      </c>
      <c r="H109" s="24" t="s">
        <v>16</v>
      </c>
      <c r="I109" s="24" t="s">
        <v>38</v>
      </c>
      <c r="J109" s="23">
        <f>DATEVALUE(MID(LEFT(E109,SEARCH(" ",E109)),SEARCH("/",LEFT(E109,SEARCH(" ",E109)))+1,SEARCH("/",LEFT(E109,SEARCH(" ",E109)),SEARCH("/",LEFT(E109,SEARCH(" ",E109)))+1) - SEARCH("/",LEFT(E109,SEARCH(" ",E109))) -1)&amp;"/" &amp; LEFT(LEFT(E109,SEARCH(" ",E109)),SEARCH("/",LEFT(E109,SEARCH(" ",E109)))-1)&amp;"/"&amp; "2013") + TIMEVALUE(MID(MID(E109,SEARCH(" ",E109)+1,30),1,SEARCH(":",MID(E109,SEARCH(" ",E109)+1,30),SEARCH(":",MID(E109,SEARCH(" ",E109)+1,30))+1)-1)&amp; " " &amp; IF(ISERROR(SEARCH("AM", MID(E109,SEARCH(" ",E109)+1,30))),IF(ISERROR(SEARCH("PM", MID(E109,SEARCH(" ",E109)+1,30))),"error", "p. m."), "a. m."))</f>
        <v>41548.625</v>
      </c>
      <c r="K109" s="23">
        <f>DATEVALUE(MID(LEFT(F109,SEARCH(" ",F109)),SEARCH("/",LEFT(F109,SEARCH(" ",F109)))+1,SEARCH("/",LEFT(F109,SEARCH(" ",F109)),SEARCH("/",LEFT(F109,SEARCH(" ",F109)))+1) - SEARCH("/",LEFT(F109,SEARCH(" ",F109))) -1)&amp;"/" &amp; LEFT(LEFT(F109,SEARCH(" ",F109)),SEARCH("/",LEFT(F109,SEARCH(" ",F109)))-1)&amp;"/"&amp; "2013") + TIMEVALUE(MID(MID(F109,SEARCH(" ",F109)+1,30),1,SEARCH(":",MID(F109,SEARCH(" ",F109)+1,30),SEARCH(":",MID(F109,SEARCH(" ",F109)+1,30))+1)-1)&amp; " " &amp; IF(ISERROR(SEARCH("AM", MID(F109,SEARCH(" ",F109)+1,30))),IF(ISERROR(SEARCH("PM", MID(F109,SEARCH(" ",F109)+1,30))),"error", "p. m."), "a. m."))</f>
        <v>41548.666666666664</v>
      </c>
      <c r="L109" s="5"/>
    </row>
    <row r="110" spans="1:12" s="2" customFormat="1" ht="15.75" thickBot="1" x14ac:dyDescent="0.3">
      <c r="A110" s="13" t="s">
        <v>46</v>
      </c>
      <c r="B110" s="24" t="s">
        <v>250</v>
      </c>
      <c r="C110" s="24" t="s">
        <v>260</v>
      </c>
      <c r="D110" s="24" t="s">
        <v>12</v>
      </c>
      <c r="E110" s="24" t="s">
        <v>257</v>
      </c>
      <c r="F110" s="24" t="s">
        <v>14</v>
      </c>
      <c r="G110" s="24" t="s">
        <v>96</v>
      </c>
      <c r="H110" s="24" t="s">
        <v>16</v>
      </c>
      <c r="I110" s="24" t="s">
        <v>165</v>
      </c>
      <c r="J110" s="23">
        <f>DATEVALUE(MID(LEFT(E110,SEARCH(" ",E110)),SEARCH("/",LEFT(E110,SEARCH(" ",E110)))+1,SEARCH("/",LEFT(E110,SEARCH(" ",E110)),SEARCH("/",LEFT(E110,SEARCH(" ",E110)))+1) - SEARCH("/",LEFT(E110,SEARCH(" ",E110))) -1)&amp;"/" &amp; LEFT(LEFT(E110,SEARCH(" ",E110)),SEARCH("/",LEFT(E110,SEARCH(" ",E110)))-1)&amp;"/"&amp; "2013") + TIMEVALUE(MID(MID(E110,SEARCH(" ",E110)+1,30),1,SEARCH(":",MID(E110,SEARCH(" ",E110)+1,30),SEARCH(":",MID(E110,SEARCH(" ",E110)+1,30))+1)-1)&amp; " " &amp; IF(ISERROR(SEARCH("AM", MID(E110,SEARCH(" ",E110)+1,30))),IF(ISERROR(SEARCH("PM", MID(E110,SEARCH(" ",E110)+1,30))),"error", "p. m."), "a. m."))</f>
        <v>41548.666666666664</v>
      </c>
      <c r="K110" s="23">
        <f>DATEVALUE(MID(LEFT(F110,SEARCH(" ",F110)),SEARCH("/",LEFT(F110,SEARCH(" ",F110)))+1,SEARCH("/",LEFT(F110,SEARCH(" ",F110)),SEARCH("/",LEFT(F110,SEARCH(" ",F110)))+1) - SEARCH("/",LEFT(F110,SEARCH(" ",F110))) -1)&amp;"/" &amp; LEFT(LEFT(F110,SEARCH(" ",F110)),SEARCH("/",LEFT(F110,SEARCH(" ",F110)))-1)&amp;"/"&amp; "2013") + TIMEVALUE(MID(MID(F110,SEARCH(" ",F110)+1,30),1,SEARCH(":",MID(F110,SEARCH(" ",F110)+1,30),SEARCH(":",MID(F110,SEARCH(" ",F110)+1,30))+1)-1)&amp; " " &amp; IF(ISERROR(SEARCH("AM", MID(F110,SEARCH(" ",F110)+1,30))),IF(ISERROR(SEARCH("PM", MID(F110,SEARCH(" ",F110)+1,30))),"error", "p. m."), "a. m."))</f>
        <v>41549.791666666664</v>
      </c>
      <c r="L110" s="5"/>
    </row>
    <row r="111" spans="1:12" s="2" customFormat="1" ht="15.75" thickBot="1" x14ac:dyDescent="0.3">
      <c r="A111" s="13" t="s">
        <v>46</v>
      </c>
      <c r="B111" s="2" t="s">
        <v>265</v>
      </c>
      <c r="C111" s="2" t="s">
        <v>266</v>
      </c>
      <c r="D111" s="2" t="s">
        <v>17</v>
      </c>
      <c r="E111" s="2" t="s">
        <v>263</v>
      </c>
      <c r="F111" s="2" t="s">
        <v>33</v>
      </c>
      <c r="G111" s="2" t="s">
        <v>38</v>
      </c>
      <c r="H111" s="2" t="s">
        <v>43</v>
      </c>
      <c r="I111" s="2" t="s">
        <v>38</v>
      </c>
      <c r="J111" s="23">
        <f>DATEVALUE(MID(LEFT(E111,SEARCH(" ",E111)),SEARCH("/",LEFT(E111,SEARCH(" ",E111)))+1,SEARCH("/",LEFT(E111,SEARCH(" ",E111)),SEARCH("/",LEFT(E111,SEARCH(" ",E111)))+1) - SEARCH("/",LEFT(E111,SEARCH(" ",E111))) -1)&amp;"/" &amp; LEFT(LEFT(E111,SEARCH(" ",E111)),SEARCH("/",LEFT(E111,SEARCH(" ",E111)))-1)&amp;"/"&amp; "2013") + TIMEVALUE(MID(MID(E111,SEARCH(" ",E111)+1,30),1,SEARCH(":",MID(E111,SEARCH(" ",E111)+1,30),SEARCH(":",MID(E111,SEARCH(" ",E111)+1,30))+1)-1)&amp; " " &amp; IF(ISERROR(SEARCH("AM", MID(E111,SEARCH(" ",E111)+1,30))),IF(ISERROR(SEARCH("PM", MID(E111,SEARCH(" ",E111)+1,30))),"error", "p. m."), "a. m."))</f>
        <v>41550.375</v>
      </c>
      <c r="K111" s="23">
        <f>DATEVALUE(MID(LEFT(F111,SEARCH(" ",F111)),SEARCH("/",LEFT(F111,SEARCH(" ",F111)))+1,SEARCH("/",LEFT(F111,SEARCH(" ",F111)),SEARCH("/",LEFT(F111,SEARCH(" ",F111)))+1) - SEARCH("/",LEFT(F111,SEARCH(" ",F111))) -1)&amp;"/" &amp; LEFT(LEFT(F111,SEARCH(" ",F111)),SEARCH("/",LEFT(F111,SEARCH(" ",F111)))-1)&amp;"/"&amp; "2013") + TIMEVALUE(MID(MID(F111,SEARCH(" ",F111)+1,30),1,SEARCH(":",MID(F111,SEARCH(" ",F111)+1,30),SEARCH(":",MID(F111,SEARCH(" ",F111)+1,30))+1)-1)&amp; " " &amp; IF(ISERROR(SEARCH("AM", MID(F111,SEARCH(" ",F111)+1,30))),IF(ISERROR(SEARCH("PM", MID(F111,SEARCH(" ",F111)+1,30))),"error", "p. m."), "a. m."))</f>
        <v>41550.5</v>
      </c>
      <c r="L111" s="5"/>
    </row>
    <row r="112" spans="1:12" s="2" customFormat="1" ht="15.75" thickBot="1" x14ac:dyDescent="0.3">
      <c r="A112" s="13" t="s">
        <v>46</v>
      </c>
      <c r="B112" s="2" t="s">
        <v>265</v>
      </c>
      <c r="C112" s="2" t="s">
        <v>267</v>
      </c>
      <c r="D112" s="2" t="s">
        <v>12</v>
      </c>
      <c r="E112" s="2" t="s">
        <v>33</v>
      </c>
      <c r="F112" s="2" t="s">
        <v>37</v>
      </c>
      <c r="G112" s="2" t="s">
        <v>38</v>
      </c>
      <c r="H112" s="2" t="s">
        <v>43</v>
      </c>
      <c r="I112" s="2" t="s">
        <v>38</v>
      </c>
      <c r="J112" s="23">
        <f>DATEVALUE(MID(LEFT(E112,SEARCH(" ",E112)),SEARCH("/",LEFT(E112,SEARCH(" ",E112)))+1,SEARCH("/",LEFT(E112,SEARCH(" ",E112)),SEARCH("/",LEFT(E112,SEARCH(" ",E112)))+1) - SEARCH("/",LEFT(E112,SEARCH(" ",E112))) -1)&amp;"/" &amp; LEFT(LEFT(E112,SEARCH(" ",E112)),SEARCH("/",LEFT(E112,SEARCH(" ",E112)))-1)&amp;"/"&amp; "2013") + TIMEVALUE(MID(MID(E112,SEARCH(" ",E112)+1,30),1,SEARCH(":",MID(E112,SEARCH(" ",E112)+1,30),SEARCH(":",MID(E112,SEARCH(" ",E112)+1,30))+1)-1)&amp; " " &amp; IF(ISERROR(SEARCH("AM", MID(E112,SEARCH(" ",E112)+1,30))),IF(ISERROR(SEARCH("PM", MID(E112,SEARCH(" ",E112)+1,30))),"error", "p. m."), "a. m."))</f>
        <v>41550.5</v>
      </c>
      <c r="K112" s="23">
        <f>DATEVALUE(MID(LEFT(F112,SEARCH(" ",F112)),SEARCH("/",LEFT(F112,SEARCH(" ",F112)))+1,SEARCH("/",LEFT(F112,SEARCH(" ",F112)),SEARCH("/",LEFT(F112,SEARCH(" ",F112)))+1) - SEARCH("/",LEFT(F112,SEARCH(" ",F112))) -1)&amp;"/" &amp; LEFT(LEFT(F112,SEARCH(" ",F112)),SEARCH("/",LEFT(F112,SEARCH(" ",F112)))-1)&amp;"/"&amp; "2013") + TIMEVALUE(MID(MID(F112,SEARCH(" ",F112)+1,30),1,SEARCH(":",MID(F112,SEARCH(" ",F112)+1,30),SEARCH(":",MID(F112,SEARCH(" ",F112)+1,30))+1)-1)&amp; " " &amp; IF(ISERROR(SEARCH("AM", MID(F112,SEARCH(" ",F112)+1,30))),IF(ISERROR(SEARCH("PM", MID(F112,SEARCH(" ",F112)+1,30))),"error", "p. m."), "a. m."))</f>
        <v>41550.666666666664</v>
      </c>
      <c r="L112" s="5"/>
    </row>
    <row r="113" spans="1:12" s="2" customFormat="1" ht="15.75" thickBot="1" x14ac:dyDescent="0.3">
      <c r="A113" s="13" t="s">
        <v>46</v>
      </c>
      <c r="B113" s="2" t="s">
        <v>265</v>
      </c>
      <c r="C113" s="2" t="s">
        <v>268</v>
      </c>
      <c r="D113" s="2" t="s">
        <v>12</v>
      </c>
      <c r="E113" s="2" t="s">
        <v>37</v>
      </c>
      <c r="F113" s="2" t="s">
        <v>269</v>
      </c>
      <c r="G113" s="2" t="s">
        <v>38</v>
      </c>
      <c r="H113" s="2" t="s">
        <v>43</v>
      </c>
      <c r="I113" s="2" t="s">
        <v>38</v>
      </c>
      <c r="J113" s="23">
        <f>DATEVALUE(MID(LEFT(E113,SEARCH(" ",E113)),SEARCH("/",LEFT(E113,SEARCH(" ",E113)))+1,SEARCH("/",LEFT(E113,SEARCH(" ",E113)),SEARCH("/",LEFT(E113,SEARCH(" ",E113)))+1) - SEARCH("/",LEFT(E113,SEARCH(" ",E113))) -1)&amp;"/" &amp; LEFT(LEFT(E113,SEARCH(" ",E113)),SEARCH("/",LEFT(E113,SEARCH(" ",E113)))-1)&amp;"/"&amp; "2013") + TIMEVALUE(MID(MID(E113,SEARCH(" ",E113)+1,30),1,SEARCH(":",MID(E113,SEARCH(" ",E113)+1,30),SEARCH(":",MID(E113,SEARCH(" ",E113)+1,30))+1)-1)&amp; " " &amp; IF(ISERROR(SEARCH("AM", MID(E113,SEARCH(" ",E113)+1,30))),IF(ISERROR(SEARCH("PM", MID(E113,SEARCH(" ",E113)+1,30))),"error", "p. m."), "a. m."))</f>
        <v>41550.666666666664</v>
      </c>
      <c r="K113" s="23">
        <f>DATEVALUE(MID(LEFT(F113,SEARCH(" ",F113)),SEARCH("/",LEFT(F113,SEARCH(" ",F113)))+1,SEARCH("/",LEFT(F113,SEARCH(" ",F113)),SEARCH("/",LEFT(F113,SEARCH(" ",F113)))+1) - SEARCH("/",LEFT(F113,SEARCH(" ",F113))) -1)&amp;"/" &amp; LEFT(LEFT(F113,SEARCH(" ",F113)),SEARCH("/",LEFT(F113,SEARCH(" ",F113)))-1)&amp;"/"&amp; "2013") + TIMEVALUE(MID(MID(F113,SEARCH(" ",F113)+1,30),1,SEARCH(":",MID(F113,SEARCH(" ",F113)+1,30),SEARCH(":",MID(F113,SEARCH(" ",F113)+1,30))+1)-1)&amp; " " &amp; IF(ISERROR(SEARCH("AM", MID(F113,SEARCH(" ",F113)+1,30))),IF(ISERROR(SEARCH("PM", MID(F113,SEARCH(" ",F113)+1,30))),"error", "p. m."), "a. m."))</f>
        <v>41550.75</v>
      </c>
      <c r="L113" s="5"/>
    </row>
    <row r="114" spans="1:12" s="2" customFormat="1" ht="15.75" thickBot="1" x14ac:dyDescent="0.3">
      <c r="A114" s="13" t="s">
        <v>46</v>
      </c>
      <c r="B114" s="2" t="s">
        <v>323</v>
      </c>
      <c r="C114" s="2" t="s">
        <v>333</v>
      </c>
      <c r="D114" s="2" t="s">
        <v>17</v>
      </c>
      <c r="E114" s="2" t="s">
        <v>269</v>
      </c>
      <c r="F114" s="2" t="s">
        <v>42</v>
      </c>
      <c r="G114" s="2" t="s">
        <v>38</v>
      </c>
      <c r="H114" s="2" t="s">
        <v>43</v>
      </c>
      <c r="I114" s="2" t="s">
        <v>20</v>
      </c>
      <c r="J114" s="23">
        <f>DATEVALUE(MID(LEFT(E114,SEARCH(" ",E114)),SEARCH("/",LEFT(E114,SEARCH(" ",E114)))+1,SEARCH("/",LEFT(E114,SEARCH(" ",E114)),SEARCH("/",LEFT(E114,SEARCH(" ",E114)))+1) - SEARCH("/",LEFT(E114,SEARCH(" ",E114))) -1)&amp;"/" &amp; LEFT(LEFT(E114,SEARCH(" ",E114)),SEARCH("/",LEFT(E114,SEARCH(" ",E114)))-1)&amp;"/"&amp; "2013") + TIMEVALUE(MID(MID(E114,SEARCH(" ",E114)+1,30),1,SEARCH(":",MID(E114,SEARCH(" ",E114)+1,30),SEARCH(":",MID(E114,SEARCH(" ",E114)+1,30))+1)-1)&amp; " " &amp; IF(ISERROR(SEARCH("AM", MID(E114,SEARCH(" ",E114)+1,30))),IF(ISERROR(SEARCH("PM", MID(E114,SEARCH(" ",E114)+1,30))),"error", "p. m."), "a. m."))</f>
        <v>41550.75</v>
      </c>
      <c r="K114" s="23">
        <f>DATEVALUE(MID(LEFT(F114,SEARCH(" ",F114)),SEARCH("/",LEFT(F114,SEARCH(" ",F114)))+1,SEARCH("/",LEFT(F114,SEARCH(" ",F114)),SEARCH("/",LEFT(F114,SEARCH(" ",F114)))+1) - SEARCH("/",LEFT(F114,SEARCH(" ",F114))) -1)&amp;"/" &amp; LEFT(LEFT(F114,SEARCH(" ",F114)),SEARCH("/",LEFT(F114,SEARCH(" ",F114)))-1)&amp;"/"&amp; "2013") + TIMEVALUE(MID(MID(F114,SEARCH(" ",F114)+1,30),1,SEARCH(":",MID(F114,SEARCH(" ",F114)+1,30),SEARCH(":",MID(F114,SEARCH(" ",F114)+1,30))+1)-1)&amp; " " &amp; IF(ISERROR(SEARCH("AM", MID(F114,SEARCH(" ",F114)+1,30))),IF(ISERROR(SEARCH("PM", MID(F114,SEARCH(" ",F114)+1,30))),"error", "p. m."), "a. m."))</f>
        <v>41551.5</v>
      </c>
      <c r="L114" s="5"/>
    </row>
    <row r="115" spans="1:12" s="2" customFormat="1" ht="15.75" thickBot="1" x14ac:dyDescent="0.3">
      <c r="A115" s="13" t="s">
        <v>46</v>
      </c>
      <c r="B115" s="2" t="s">
        <v>323</v>
      </c>
      <c r="C115" s="2" t="s">
        <v>334</v>
      </c>
      <c r="D115" s="2" t="s">
        <v>20</v>
      </c>
      <c r="E115" s="2" t="s">
        <v>42</v>
      </c>
      <c r="F115" s="2" t="s">
        <v>45</v>
      </c>
      <c r="G115" s="2" t="s">
        <v>38</v>
      </c>
      <c r="H115" s="2" t="s">
        <v>43</v>
      </c>
      <c r="I115" s="2" t="s">
        <v>38</v>
      </c>
      <c r="J115" s="23">
        <f>DATEVALUE(MID(LEFT(E115,SEARCH(" ",E115)),SEARCH("/",LEFT(E115,SEARCH(" ",E115)))+1,SEARCH("/",LEFT(E115,SEARCH(" ",E115)),SEARCH("/",LEFT(E115,SEARCH(" ",E115)))+1) - SEARCH("/",LEFT(E115,SEARCH(" ",E115))) -1)&amp;"/" &amp; LEFT(LEFT(E115,SEARCH(" ",E115)),SEARCH("/",LEFT(E115,SEARCH(" ",E115)))-1)&amp;"/"&amp; "2013") + TIMEVALUE(MID(MID(E115,SEARCH(" ",E115)+1,30),1,SEARCH(":",MID(E115,SEARCH(" ",E115)+1,30),SEARCH(":",MID(E115,SEARCH(" ",E115)+1,30))+1)-1)&amp; " " &amp; IF(ISERROR(SEARCH("AM", MID(E115,SEARCH(" ",E115)+1,30))),IF(ISERROR(SEARCH("PM", MID(E115,SEARCH(" ",E115)+1,30))),"error", "p. m."), "a. m."))</f>
        <v>41551.5</v>
      </c>
      <c r="K115" s="23">
        <f>DATEVALUE(MID(LEFT(F115,SEARCH(" ",F115)),SEARCH("/",LEFT(F115,SEARCH(" ",F115)))+1,SEARCH("/",LEFT(F115,SEARCH(" ",F115)),SEARCH("/",LEFT(F115,SEARCH(" ",F115)))+1) - SEARCH("/",LEFT(F115,SEARCH(" ",F115))) -1)&amp;"/" &amp; LEFT(LEFT(F115,SEARCH(" ",F115)),SEARCH("/",LEFT(F115,SEARCH(" ",F115)))-1)&amp;"/"&amp; "2013") + TIMEVALUE(MID(MID(F115,SEARCH(" ",F115)+1,30),1,SEARCH(":",MID(F115,SEARCH(" ",F115)+1,30),SEARCH(":",MID(F115,SEARCH(" ",F115)+1,30))+1)-1)&amp; " " &amp; IF(ISERROR(SEARCH("AM", MID(F115,SEARCH(" ",F115)+1,30))),IF(ISERROR(SEARCH("PM", MID(F115,SEARCH(" ",F115)+1,30))),"error", "p. m."), "a. m."))</f>
        <v>41551.541666666664</v>
      </c>
      <c r="L115" s="5"/>
    </row>
    <row r="116" spans="1:12" s="2" customFormat="1" ht="15.75" thickBot="1" x14ac:dyDescent="0.3">
      <c r="A116" s="13" t="s">
        <v>46</v>
      </c>
      <c r="B116" s="2" t="s">
        <v>323</v>
      </c>
      <c r="C116" s="2" t="s">
        <v>335</v>
      </c>
      <c r="D116" s="2" t="s">
        <v>29</v>
      </c>
      <c r="E116" s="2" t="s">
        <v>288</v>
      </c>
      <c r="F116" s="2" t="s">
        <v>199</v>
      </c>
      <c r="G116" s="2" t="s">
        <v>38</v>
      </c>
      <c r="H116" s="2" t="s">
        <v>43</v>
      </c>
      <c r="I116" s="2" t="s">
        <v>38</v>
      </c>
      <c r="J116" s="23">
        <f>DATEVALUE(MID(LEFT(E116,SEARCH(" ",E116)),SEARCH("/",LEFT(E116,SEARCH(" ",E116)))+1,SEARCH("/",LEFT(E116,SEARCH(" ",E116)),SEARCH("/",LEFT(E116,SEARCH(" ",E116)))+1) - SEARCH("/",LEFT(E116,SEARCH(" ",E116))) -1)&amp;"/" &amp; LEFT(LEFT(E116,SEARCH(" ",E116)),SEARCH("/",LEFT(E116,SEARCH(" ",E116)))-1)&amp;"/"&amp; "2013") + TIMEVALUE(MID(MID(E116,SEARCH(" ",E116)+1,30),1,SEARCH(":",MID(E116,SEARCH(" ",E116)+1,30),SEARCH(":",MID(E116,SEARCH(" ",E116)+1,30))+1)-1)&amp; " " &amp; IF(ISERROR(SEARCH("AM", MID(E116,SEARCH(" ",E116)+1,30))),IF(ISERROR(SEARCH("PM", MID(E116,SEARCH(" ",E116)+1,30))),"error", "p. m."), "a. m."))</f>
        <v>41551.625</v>
      </c>
      <c r="K116" s="23">
        <f>DATEVALUE(MID(LEFT(F116,SEARCH(" ",F116)),SEARCH("/",LEFT(F116,SEARCH(" ",F116)))+1,SEARCH("/",LEFT(F116,SEARCH(" ",F116)),SEARCH("/",LEFT(F116,SEARCH(" ",F116)))+1) - SEARCH("/",LEFT(F116,SEARCH(" ",F116))) -1)&amp;"/" &amp; LEFT(LEFT(F116,SEARCH(" ",F116)),SEARCH("/",LEFT(F116,SEARCH(" ",F116)))-1)&amp;"/"&amp; "2013") + TIMEVALUE(MID(MID(F116,SEARCH(" ",F116)+1,30),1,SEARCH(":",MID(F116,SEARCH(" ",F116)+1,30),SEARCH(":",MID(F116,SEARCH(" ",F116)+1,30))+1)-1)&amp; " " &amp; IF(ISERROR(SEARCH("AM", MID(F116,SEARCH(" ",F116)+1,30))),IF(ISERROR(SEARCH("PM", MID(F116,SEARCH(" ",F116)+1,30))),"error", "p. m."), "a. m."))</f>
        <v>41551.791666666664</v>
      </c>
      <c r="L116" s="5"/>
    </row>
    <row r="117" spans="1:12" s="2" customFormat="1" ht="15.75" thickBot="1" x14ac:dyDescent="0.3">
      <c r="A117" s="13" t="s">
        <v>46</v>
      </c>
      <c r="B117" s="2" t="s">
        <v>323</v>
      </c>
      <c r="C117" s="2" t="s">
        <v>336</v>
      </c>
      <c r="D117" s="2" t="s">
        <v>12</v>
      </c>
      <c r="E117" s="2" t="s">
        <v>201</v>
      </c>
      <c r="F117" s="2" t="s">
        <v>202</v>
      </c>
      <c r="G117" s="2" t="s">
        <v>38</v>
      </c>
      <c r="H117" s="2" t="s">
        <v>43</v>
      </c>
      <c r="I117" s="2" t="s">
        <v>38</v>
      </c>
      <c r="J117" s="23">
        <f>DATEVALUE(MID(LEFT(E117,SEARCH(" ",E117)),SEARCH("/",LEFT(E117,SEARCH(" ",E117)))+1,SEARCH("/",LEFT(E117,SEARCH(" ",E117)),SEARCH("/",LEFT(E117,SEARCH(" ",E117)))+1) - SEARCH("/",LEFT(E117,SEARCH(" ",E117))) -1)&amp;"/" &amp; LEFT(LEFT(E117,SEARCH(" ",E117)),SEARCH("/",LEFT(E117,SEARCH(" ",E117)))-1)&amp;"/"&amp; "2013") + TIMEVALUE(MID(MID(E117,SEARCH(" ",E117)+1,30),1,SEARCH(":",MID(E117,SEARCH(" ",E117)+1,30),SEARCH(":",MID(E117,SEARCH(" ",E117)+1,30))+1)-1)&amp; " " &amp; IF(ISERROR(SEARCH("AM", MID(E117,SEARCH(" ",E117)+1,30))),IF(ISERROR(SEARCH("PM", MID(E117,SEARCH(" ",E117)+1,30))),"error", "p. m."), "a. m."))</f>
        <v>41554.375</v>
      </c>
      <c r="K117" s="23">
        <f>DATEVALUE(MID(LEFT(F117,SEARCH(" ",F117)),SEARCH("/",LEFT(F117,SEARCH(" ",F117)))+1,SEARCH("/",LEFT(F117,SEARCH(" ",F117)),SEARCH("/",LEFT(F117,SEARCH(" ",F117)))+1) - SEARCH("/",LEFT(F117,SEARCH(" ",F117))) -1)&amp;"/" &amp; LEFT(LEFT(F117,SEARCH(" ",F117)),SEARCH("/",LEFT(F117,SEARCH(" ",F117)))-1)&amp;"/"&amp; "2013") + TIMEVALUE(MID(MID(F117,SEARCH(" ",F117)+1,30),1,SEARCH(":",MID(F117,SEARCH(" ",F117)+1,30),SEARCH(":",MID(F117,SEARCH(" ",F117)+1,30))+1)-1)&amp; " " &amp; IF(ISERROR(SEARCH("AM", MID(F117,SEARCH(" ",F117)+1,30))),IF(ISERROR(SEARCH("PM", MID(F117,SEARCH(" ",F117)+1,30))),"error", "p. m."), "a. m."))</f>
        <v>41554.458333333336</v>
      </c>
      <c r="L117" s="5"/>
    </row>
    <row r="118" spans="1:12" s="2" customFormat="1" ht="15.75" thickBot="1" x14ac:dyDescent="0.3">
      <c r="A118" s="13" t="s">
        <v>46</v>
      </c>
      <c r="B118" s="2" t="s">
        <v>323</v>
      </c>
      <c r="C118" s="2" t="s">
        <v>337</v>
      </c>
      <c r="D118" s="2" t="s">
        <v>17</v>
      </c>
      <c r="E118" s="2" t="s">
        <v>202</v>
      </c>
      <c r="F118" s="2" t="s">
        <v>195</v>
      </c>
      <c r="G118" s="2" t="s">
        <v>38</v>
      </c>
      <c r="H118" s="2" t="s">
        <v>43</v>
      </c>
      <c r="I118" s="2" t="s">
        <v>38</v>
      </c>
      <c r="J118" s="23">
        <f>DATEVALUE(MID(LEFT(E118,SEARCH(" ",E118)),SEARCH("/",LEFT(E118,SEARCH(" ",E118)))+1,SEARCH("/",LEFT(E118,SEARCH(" ",E118)),SEARCH("/",LEFT(E118,SEARCH(" ",E118)))+1) - SEARCH("/",LEFT(E118,SEARCH(" ",E118))) -1)&amp;"/" &amp; LEFT(LEFT(E118,SEARCH(" ",E118)),SEARCH("/",LEFT(E118,SEARCH(" ",E118)))-1)&amp;"/"&amp; "2013") + TIMEVALUE(MID(MID(E118,SEARCH(" ",E118)+1,30),1,SEARCH(":",MID(E118,SEARCH(" ",E118)+1,30),SEARCH(":",MID(E118,SEARCH(" ",E118)+1,30))+1)-1)&amp; " " &amp; IF(ISERROR(SEARCH("AM", MID(E118,SEARCH(" ",E118)+1,30))),IF(ISERROR(SEARCH("PM", MID(E118,SEARCH(" ",E118)+1,30))),"error", "p. m."), "a. m."))</f>
        <v>41554.458333333336</v>
      </c>
      <c r="K118" s="23">
        <f>DATEVALUE(MID(LEFT(F118,SEARCH(" ",F118)),SEARCH("/",LEFT(F118,SEARCH(" ",F118)))+1,SEARCH("/",LEFT(F118,SEARCH(" ",F118)),SEARCH("/",LEFT(F118,SEARCH(" ",F118)))+1) - SEARCH("/",LEFT(F118,SEARCH(" ",F118))) -1)&amp;"/" &amp; LEFT(LEFT(F118,SEARCH(" ",F118)),SEARCH("/",LEFT(F118,SEARCH(" ",F118)))-1)&amp;"/"&amp; "2013") + TIMEVALUE(MID(MID(F118,SEARCH(" ",F118)+1,30),1,SEARCH(":",MID(F118,SEARCH(" ",F118)+1,30),SEARCH(":",MID(F118,SEARCH(" ",F118)+1,30))+1)-1)&amp; " " &amp; IF(ISERROR(SEARCH("AM", MID(F118,SEARCH(" ",F118)+1,30))),IF(ISERROR(SEARCH("PM", MID(F118,SEARCH(" ",F118)+1,30))),"error", "p. m."), "a. m."))</f>
        <v>41554.666666666664</v>
      </c>
      <c r="L118" s="5"/>
    </row>
    <row r="119" spans="1:12" s="2" customFormat="1" ht="15.75" thickBot="1" x14ac:dyDescent="0.3">
      <c r="A119" s="13" t="s">
        <v>46</v>
      </c>
      <c r="B119" s="2" t="s">
        <v>341</v>
      </c>
      <c r="C119" s="2" t="s">
        <v>342</v>
      </c>
      <c r="D119" s="2" t="s">
        <v>24</v>
      </c>
      <c r="E119" s="2" t="s">
        <v>195</v>
      </c>
      <c r="F119" s="2" t="s">
        <v>343</v>
      </c>
      <c r="G119" s="2" t="s">
        <v>38</v>
      </c>
      <c r="H119" s="2" t="s">
        <v>43</v>
      </c>
      <c r="I119" s="2" t="s">
        <v>20</v>
      </c>
      <c r="J119" s="23">
        <f>DATEVALUE(MID(LEFT(E119,SEARCH(" ",E119)),SEARCH("/",LEFT(E119,SEARCH(" ",E119)))+1,SEARCH("/",LEFT(E119,SEARCH(" ",E119)),SEARCH("/",LEFT(E119,SEARCH(" ",E119)))+1) - SEARCH("/",LEFT(E119,SEARCH(" ",E119))) -1)&amp;"/" &amp; LEFT(LEFT(E119,SEARCH(" ",E119)),SEARCH("/",LEFT(E119,SEARCH(" ",E119)))-1)&amp;"/"&amp; "2013") + TIMEVALUE(MID(MID(E119,SEARCH(" ",E119)+1,30),1,SEARCH(":",MID(E119,SEARCH(" ",E119)+1,30),SEARCH(":",MID(E119,SEARCH(" ",E119)+1,30))+1)-1)&amp; " " &amp; IF(ISERROR(SEARCH("AM", MID(E119,SEARCH(" ",E119)+1,30))),IF(ISERROR(SEARCH("PM", MID(E119,SEARCH(" ",E119)+1,30))),"error", "p. m."), "a. m."))</f>
        <v>41554.666666666664</v>
      </c>
      <c r="K119" s="23">
        <f>DATEVALUE(MID(LEFT(F119,SEARCH(" ",F119)),SEARCH("/",LEFT(F119,SEARCH(" ",F119)))+1,SEARCH("/",LEFT(F119,SEARCH(" ",F119)),SEARCH("/",LEFT(F119,SEARCH(" ",F119)))+1) - SEARCH("/",LEFT(F119,SEARCH(" ",F119))) -1)&amp;"/" &amp; LEFT(LEFT(F119,SEARCH(" ",F119)),SEARCH("/",LEFT(F119,SEARCH(" ",F119)))-1)&amp;"/"&amp; "2013") + TIMEVALUE(MID(MID(F119,SEARCH(" ",F119)+1,30),1,SEARCH(":",MID(F119,SEARCH(" ",F119)+1,30),SEARCH(":",MID(F119,SEARCH(" ",F119)+1,30))+1)-1)&amp; " " &amp; IF(ISERROR(SEARCH("AM", MID(F119,SEARCH(" ",F119)+1,30))),IF(ISERROR(SEARCH("PM", MID(F119,SEARCH(" ",F119)+1,30))),"error", "p. m."), "a. m."))</f>
        <v>41555.5</v>
      </c>
      <c r="L119" s="5"/>
    </row>
    <row r="120" spans="1:12" s="2" customFormat="1" ht="15.75" thickBot="1" x14ac:dyDescent="0.3">
      <c r="A120" s="13" t="s">
        <v>46</v>
      </c>
      <c r="B120" s="2" t="s">
        <v>341</v>
      </c>
      <c r="C120" s="2" t="s">
        <v>344</v>
      </c>
      <c r="D120" s="2" t="s">
        <v>12</v>
      </c>
      <c r="E120" s="2" t="s">
        <v>343</v>
      </c>
      <c r="F120" s="2" t="s">
        <v>317</v>
      </c>
      <c r="G120" s="2" t="s">
        <v>38</v>
      </c>
      <c r="H120" s="2" t="s">
        <v>43</v>
      </c>
      <c r="I120" s="2" t="s">
        <v>38</v>
      </c>
      <c r="J120" s="23">
        <f>DATEVALUE(MID(LEFT(E120,SEARCH(" ",E120)),SEARCH("/",LEFT(E120,SEARCH(" ",E120)))+1,SEARCH("/",LEFT(E120,SEARCH(" ",E120)),SEARCH("/",LEFT(E120,SEARCH(" ",E120)))+1) - SEARCH("/",LEFT(E120,SEARCH(" ",E120))) -1)&amp;"/" &amp; LEFT(LEFT(E120,SEARCH(" ",E120)),SEARCH("/",LEFT(E120,SEARCH(" ",E120)))-1)&amp;"/"&amp; "2013") + TIMEVALUE(MID(MID(E120,SEARCH(" ",E120)+1,30),1,SEARCH(":",MID(E120,SEARCH(" ",E120)+1,30),SEARCH(":",MID(E120,SEARCH(" ",E120)+1,30))+1)-1)&amp; " " &amp; IF(ISERROR(SEARCH("AM", MID(E120,SEARCH(" ",E120)+1,30))),IF(ISERROR(SEARCH("PM", MID(E120,SEARCH(" ",E120)+1,30))),"error", "p. m."), "a. m."))</f>
        <v>41555.5</v>
      </c>
      <c r="K120" s="23">
        <f>DATEVALUE(MID(LEFT(F120,SEARCH(" ",F120)),SEARCH("/",LEFT(F120,SEARCH(" ",F120)))+1,SEARCH("/",LEFT(F120,SEARCH(" ",F120)),SEARCH("/",LEFT(F120,SEARCH(" ",F120)))+1) - SEARCH("/",LEFT(F120,SEARCH(" ",F120))) -1)&amp;"/" &amp; LEFT(LEFT(F120,SEARCH(" ",F120)),SEARCH("/",LEFT(F120,SEARCH(" ",F120)))-1)&amp;"/"&amp; "2013") + TIMEVALUE(MID(MID(F120,SEARCH(" ",F120)+1,30),1,SEARCH(":",MID(F120,SEARCH(" ",F120)+1,30),SEARCH(":",MID(F120,SEARCH(" ",F120)+1,30))+1)-1)&amp; " " &amp; IF(ISERROR(SEARCH("AM", MID(F120,SEARCH(" ",F120)+1,30))),IF(ISERROR(SEARCH("PM", MID(F120,SEARCH(" ",F120)+1,30))),"error", "p. m."), "a. m."))</f>
        <v>41555.666666666664</v>
      </c>
      <c r="L120" s="5"/>
    </row>
    <row r="121" spans="1:12" s="2" customFormat="1" ht="15.75" thickBot="1" x14ac:dyDescent="0.3">
      <c r="A121" s="13" t="s">
        <v>46</v>
      </c>
      <c r="B121" s="2" t="s">
        <v>341</v>
      </c>
      <c r="C121" s="2" t="s">
        <v>345</v>
      </c>
      <c r="D121" s="2" t="s">
        <v>29</v>
      </c>
      <c r="E121" s="2" t="s">
        <v>317</v>
      </c>
      <c r="F121" s="2" t="s">
        <v>346</v>
      </c>
      <c r="G121" s="2" t="s">
        <v>38</v>
      </c>
      <c r="H121" s="2" t="s">
        <v>43</v>
      </c>
      <c r="I121" s="2" t="s">
        <v>12</v>
      </c>
      <c r="J121" s="23">
        <f>DATEVALUE(MID(LEFT(E121,SEARCH(" ",E121)),SEARCH("/",LEFT(E121,SEARCH(" ",E121)))+1,SEARCH("/",LEFT(E121,SEARCH(" ",E121)),SEARCH("/",LEFT(E121,SEARCH(" ",E121)))+1) - SEARCH("/",LEFT(E121,SEARCH(" ",E121))) -1)&amp;"/" &amp; LEFT(LEFT(E121,SEARCH(" ",E121)),SEARCH("/",LEFT(E121,SEARCH(" ",E121)))-1)&amp;"/"&amp; "2013") + TIMEVALUE(MID(MID(E121,SEARCH(" ",E121)+1,30),1,SEARCH(":",MID(E121,SEARCH(" ",E121)+1,30),SEARCH(":",MID(E121,SEARCH(" ",E121)+1,30))+1)-1)&amp; " " &amp; IF(ISERROR(SEARCH("AM", MID(E121,SEARCH(" ",E121)+1,30))),IF(ISERROR(SEARCH("PM", MID(E121,SEARCH(" ",E121)+1,30))),"error", "p. m."), "a. m."))</f>
        <v>41555.666666666664</v>
      </c>
      <c r="K121" s="23">
        <f>DATEVALUE(MID(LEFT(F121,SEARCH(" ",F121)),SEARCH("/",LEFT(F121,SEARCH(" ",F121)))+1,SEARCH("/",LEFT(F121,SEARCH(" ",F121)),SEARCH("/",LEFT(F121,SEARCH(" ",F121)))+1) - SEARCH("/",LEFT(F121,SEARCH(" ",F121))) -1)&amp;"/" &amp; LEFT(LEFT(F121,SEARCH(" ",F121)),SEARCH("/",LEFT(F121,SEARCH(" ",F121)))-1)&amp;"/"&amp; "2013") + TIMEVALUE(MID(MID(F121,SEARCH(" ",F121)+1,30),1,SEARCH(":",MID(F121,SEARCH(" ",F121)+1,30),SEARCH(":",MID(F121,SEARCH(" ",F121)+1,30))+1)-1)&amp; " " &amp; IF(ISERROR(SEARCH("AM", MID(F121,SEARCH(" ",F121)+1,30))),IF(ISERROR(SEARCH("PM", MID(F121,SEARCH(" ",F121)+1,30))),"error", "p. m."), "a. m."))</f>
        <v>41556.416666666664</v>
      </c>
      <c r="L121" s="5"/>
    </row>
    <row r="122" spans="1:12" s="2" customFormat="1" ht="15.75" thickBot="1" x14ac:dyDescent="0.3">
      <c r="A122" s="13" t="s">
        <v>46</v>
      </c>
      <c r="B122" s="2" t="s">
        <v>323</v>
      </c>
      <c r="C122" s="2" t="s">
        <v>465</v>
      </c>
      <c r="D122" s="2" t="s">
        <v>29</v>
      </c>
      <c r="E122" s="2" t="s">
        <v>346</v>
      </c>
      <c r="F122" s="2" t="s">
        <v>349</v>
      </c>
      <c r="G122" s="2" t="s">
        <v>38</v>
      </c>
      <c r="H122" s="2" t="s">
        <v>43</v>
      </c>
      <c r="I122" s="2" t="s">
        <v>38</v>
      </c>
      <c r="J122" s="23">
        <f>DATEVALUE(MID(LEFT(E122,SEARCH(" ",E122)),SEARCH("/",LEFT(E122,SEARCH(" ",E122)))+1,SEARCH("/",LEFT(E122,SEARCH(" ",E122)),SEARCH("/",LEFT(E122,SEARCH(" ",E122)))+1) - SEARCH("/",LEFT(E122,SEARCH(" ",E122))) -1)&amp;"/" &amp; LEFT(LEFT(E122,SEARCH(" ",E122)),SEARCH("/",LEFT(E122,SEARCH(" ",E122)))-1)&amp;"/"&amp; "2013") + TIMEVALUE(MID(MID(E122,SEARCH(" ",E122)+1,30),1,SEARCH(":",MID(E122,SEARCH(" ",E122)+1,30),SEARCH(":",MID(E122,SEARCH(" ",E122)+1,30))+1)-1)&amp; " " &amp; IF(ISERROR(SEARCH("AM", MID(E122,SEARCH(" ",E122)+1,30))),IF(ISERROR(SEARCH("PM", MID(E122,SEARCH(" ",E122)+1,30))),"error", "p. m."), "a. m."))</f>
        <v>41556.416666666664</v>
      </c>
      <c r="K122" s="23">
        <f>DATEVALUE(MID(LEFT(F122,SEARCH(" ",F122)),SEARCH("/",LEFT(F122,SEARCH(" ",F122)))+1,SEARCH("/",LEFT(F122,SEARCH(" ",F122)),SEARCH("/",LEFT(F122,SEARCH(" ",F122)))+1) - SEARCH("/",LEFT(F122,SEARCH(" ",F122))) -1)&amp;"/" &amp; LEFT(LEFT(F122,SEARCH(" ",F122)),SEARCH("/",LEFT(F122,SEARCH(" ",F122)))-1)&amp;"/"&amp; "2013") + TIMEVALUE(MID(MID(F122,SEARCH(" ",F122)+1,30),1,SEARCH(":",MID(F122,SEARCH(" ",F122)+1,30),SEARCH(":",MID(F122,SEARCH(" ",F122)+1,30))+1)-1)&amp; " " &amp; IF(ISERROR(SEARCH("AM", MID(F122,SEARCH(" ",F122)+1,30))),IF(ISERROR(SEARCH("PM", MID(F122,SEARCH(" ",F122)+1,30))),"error", "p. m."), "a. m."))</f>
        <v>41556.666666666664</v>
      </c>
      <c r="L122" s="5"/>
    </row>
    <row r="123" spans="1:12" s="2" customFormat="1" ht="15.75" thickBot="1" x14ac:dyDescent="0.3">
      <c r="A123" s="13" t="s">
        <v>46</v>
      </c>
      <c r="B123" s="2" t="s">
        <v>347</v>
      </c>
      <c r="C123" s="2" t="s">
        <v>348</v>
      </c>
      <c r="D123" s="2" t="s">
        <v>17</v>
      </c>
      <c r="E123" s="2" t="s">
        <v>349</v>
      </c>
      <c r="F123" s="2" t="s">
        <v>350</v>
      </c>
      <c r="G123" s="2" t="s">
        <v>38</v>
      </c>
      <c r="H123" s="2" t="s">
        <v>43</v>
      </c>
      <c r="I123" s="2" t="s">
        <v>38</v>
      </c>
      <c r="J123" s="23">
        <f>DATEVALUE(MID(LEFT(E123,SEARCH(" ",E123)),SEARCH("/",LEFT(E123,SEARCH(" ",E123)))+1,SEARCH("/",LEFT(E123,SEARCH(" ",E123)),SEARCH("/",LEFT(E123,SEARCH(" ",E123)))+1) - SEARCH("/",LEFT(E123,SEARCH(" ",E123))) -1)&amp;"/" &amp; LEFT(LEFT(E123,SEARCH(" ",E123)),SEARCH("/",LEFT(E123,SEARCH(" ",E123)))-1)&amp;"/"&amp; "2013") + TIMEVALUE(MID(MID(E123,SEARCH(" ",E123)+1,30),1,SEARCH(":",MID(E123,SEARCH(" ",E123)+1,30),SEARCH(":",MID(E123,SEARCH(" ",E123)+1,30))+1)-1)&amp; " " &amp; IF(ISERROR(SEARCH("AM", MID(E123,SEARCH(" ",E123)+1,30))),IF(ISERROR(SEARCH("PM", MID(E123,SEARCH(" ",E123)+1,30))),"error", "p. m."), "a. m."))</f>
        <v>41556.666666666664</v>
      </c>
      <c r="K123" s="23">
        <f>DATEVALUE(MID(LEFT(F123,SEARCH(" ",F123)),SEARCH("/",LEFT(F123,SEARCH(" ",F123)))+1,SEARCH("/",LEFT(F123,SEARCH(" ",F123)),SEARCH("/",LEFT(F123,SEARCH(" ",F123)))+1) - SEARCH("/",LEFT(F123,SEARCH(" ",F123))) -1)&amp;"/" &amp; LEFT(LEFT(F123,SEARCH(" ",F123)),SEARCH("/",LEFT(F123,SEARCH(" ",F123)))-1)&amp;"/"&amp; "2013") + TIMEVALUE(MID(MID(F123,SEARCH(" ",F123)+1,30),1,SEARCH(":",MID(F123,SEARCH(" ",F123)+1,30),SEARCH(":",MID(F123,SEARCH(" ",F123)+1,30))+1)-1)&amp; " " &amp; IF(ISERROR(SEARCH("AM", MID(F123,SEARCH(" ",F123)+1,30))),IF(ISERROR(SEARCH("PM", MID(F123,SEARCH(" ",F123)+1,30))),"error", "p. m."), "a. m."))</f>
        <v>41556.791666666664</v>
      </c>
      <c r="L123" s="5"/>
    </row>
    <row r="124" spans="1:12" s="2" customFormat="1" ht="15.75" thickBot="1" x14ac:dyDescent="0.3">
      <c r="A124" s="13" t="s">
        <v>46</v>
      </c>
      <c r="B124" s="2" t="s">
        <v>347</v>
      </c>
      <c r="C124" s="2" t="s">
        <v>351</v>
      </c>
      <c r="D124" s="2" t="s">
        <v>20</v>
      </c>
      <c r="E124" s="2" t="s">
        <v>352</v>
      </c>
      <c r="F124" s="2" t="s">
        <v>353</v>
      </c>
      <c r="G124" s="2" t="s">
        <v>38</v>
      </c>
      <c r="H124" s="2" t="s">
        <v>43</v>
      </c>
      <c r="I124" s="2" t="s">
        <v>38</v>
      </c>
      <c r="J124" s="23">
        <f>DATEVALUE(MID(LEFT(E124,SEARCH(" ",E124)),SEARCH("/",LEFT(E124,SEARCH(" ",E124)))+1,SEARCH("/",LEFT(E124,SEARCH(" ",E124)),SEARCH("/",LEFT(E124,SEARCH(" ",E124)))+1) - SEARCH("/",LEFT(E124,SEARCH(" ",E124))) -1)&amp;"/" &amp; LEFT(LEFT(E124,SEARCH(" ",E124)),SEARCH("/",LEFT(E124,SEARCH(" ",E124)))-1)&amp;"/"&amp; "2013") + TIMEVALUE(MID(MID(E124,SEARCH(" ",E124)+1,30),1,SEARCH(":",MID(E124,SEARCH(" ",E124)+1,30),SEARCH(":",MID(E124,SEARCH(" ",E124)+1,30))+1)-1)&amp; " " &amp; IF(ISERROR(SEARCH("AM", MID(E124,SEARCH(" ",E124)+1,30))),IF(ISERROR(SEARCH("PM", MID(E124,SEARCH(" ",E124)+1,30))),"error", "p. m."), "a. m."))</f>
        <v>41557.375</v>
      </c>
      <c r="K124" s="23">
        <f>DATEVALUE(MID(LEFT(F124,SEARCH(" ",F124)),SEARCH("/",LEFT(F124,SEARCH(" ",F124)))+1,SEARCH("/",LEFT(F124,SEARCH(" ",F124)),SEARCH("/",LEFT(F124,SEARCH(" ",F124)))+1) - SEARCH("/",LEFT(F124,SEARCH(" ",F124))) -1)&amp;"/" &amp; LEFT(LEFT(F124,SEARCH(" ",F124)),SEARCH("/",LEFT(F124,SEARCH(" ",F124)))-1)&amp;"/"&amp; "2013") + TIMEVALUE(MID(MID(F124,SEARCH(" ",F124)+1,30),1,SEARCH(":",MID(F124,SEARCH(" ",F124)+1,30),SEARCH(":",MID(F124,SEARCH(" ",F124)+1,30))+1)-1)&amp; " " &amp; IF(ISERROR(SEARCH("AM", MID(F124,SEARCH(" ",F124)+1,30))),IF(ISERROR(SEARCH("PM", MID(F124,SEARCH(" ",F124)+1,30))),"error", "p. m."), "a. m."))</f>
        <v>41557.416666666664</v>
      </c>
      <c r="L124" s="5"/>
    </row>
    <row r="125" spans="1:12" s="2" customFormat="1" ht="15.75" thickBot="1" x14ac:dyDescent="0.3">
      <c r="A125" s="13" t="s">
        <v>46</v>
      </c>
      <c r="B125" s="2" t="s">
        <v>347</v>
      </c>
      <c r="C125" s="2" t="s">
        <v>354</v>
      </c>
      <c r="D125" s="2" t="s">
        <v>12</v>
      </c>
      <c r="E125" s="2" t="s">
        <v>353</v>
      </c>
      <c r="F125" s="2" t="s">
        <v>355</v>
      </c>
      <c r="G125" s="2" t="s">
        <v>38</v>
      </c>
      <c r="H125" s="2" t="s">
        <v>43</v>
      </c>
      <c r="I125" s="2" t="s">
        <v>20</v>
      </c>
      <c r="J125" s="23">
        <f>DATEVALUE(MID(LEFT(E125,SEARCH(" ",E125)),SEARCH("/",LEFT(E125,SEARCH(" ",E125)))+1,SEARCH("/",LEFT(E125,SEARCH(" ",E125)),SEARCH("/",LEFT(E125,SEARCH(" ",E125)))+1) - SEARCH("/",LEFT(E125,SEARCH(" ",E125))) -1)&amp;"/" &amp; LEFT(LEFT(E125,SEARCH(" ",E125)),SEARCH("/",LEFT(E125,SEARCH(" ",E125)))-1)&amp;"/"&amp; "2013") + TIMEVALUE(MID(MID(E125,SEARCH(" ",E125)+1,30),1,SEARCH(":",MID(E125,SEARCH(" ",E125)+1,30),SEARCH(":",MID(E125,SEARCH(" ",E125)+1,30))+1)-1)&amp; " " &amp; IF(ISERROR(SEARCH("AM", MID(E125,SEARCH(" ",E125)+1,30))),IF(ISERROR(SEARCH("PM", MID(E125,SEARCH(" ",E125)+1,30))),"error", "p. m."), "a. m."))</f>
        <v>41557.416666666664</v>
      </c>
      <c r="K125" s="23">
        <f>DATEVALUE(MID(LEFT(F125,SEARCH(" ",F125)),SEARCH("/",LEFT(F125,SEARCH(" ",F125)))+1,SEARCH("/",LEFT(F125,SEARCH(" ",F125)),SEARCH("/",LEFT(F125,SEARCH(" ",F125)))+1) - SEARCH("/",LEFT(F125,SEARCH(" ",F125))) -1)&amp;"/" &amp; LEFT(LEFT(F125,SEARCH(" ",F125)),SEARCH("/",LEFT(F125,SEARCH(" ",F125)))-1)&amp;"/"&amp; "2013") + TIMEVALUE(MID(MID(F125,SEARCH(" ",F125)+1,30),1,SEARCH(":",MID(F125,SEARCH(" ",F125)+1,30),SEARCH(":",MID(F125,SEARCH(" ",F125)+1,30))+1)-1)&amp; " " &amp; IF(ISERROR(SEARCH("AM", MID(F125,SEARCH(" ",F125)+1,30))),IF(ISERROR(SEARCH("PM", MID(F125,SEARCH(" ",F125)+1,30))),"error", "p. m."), "a. m."))</f>
        <v>41557.5</v>
      </c>
      <c r="L125" s="5"/>
    </row>
    <row r="126" spans="1:12" s="2" customFormat="1" ht="15.75" thickBot="1" x14ac:dyDescent="0.3">
      <c r="A126" s="13" t="s">
        <v>46</v>
      </c>
      <c r="B126" s="2" t="s">
        <v>356</v>
      </c>
      <c r="C126" s="2" t="s">
        <v>368</v>
      </c>
      <c r="D126" s="2" t="s">
        <v>29</v>
      </c>
      <c r="E126" s="2" t="s">
        <v>355</v>
      </c>
      <c r="F126" s="2" t="s">
        <v>369</v>
      </c>
      <c r="G126" s="2" t="s">
        <v>38</v>
      </c>
      <c r="H126" s="2" t="s">
        <v>43</v>
      </c>
      <c r="I126" s="2" t="s">
        <v>38</v>
      </c>
      <c r="J126" s="23">
        <f>DATEVALUE(MID(LEFT(E126,SEARCH(" ",E126)),SEARCH("/",LEFT(E126,SEARCH(" ",E126)))+1,SEARCH("/",LEFT(E126,SEARCH(" ",E126)),SEARCH("/",LEFT(E126,SEARCH(" ",E126)))+1) - SEARCH("/",LEFT(E126,SEARCH(" ",E126))) -1)&amp;"/" &amp; LEFT(LEFT(E126,SEARCH(" ",E126)),SEARCH("/",LEFT(E126,SEARCH(" ",E126)))-1)&amp;"/"&amp; "2013") + TIMEVALUE(MID(MID(E126,SEARCH(" ",E126)+1,30),1,SEARCH(":",MID(E126,SEARCH(" ",E126)+1,30),SEARCH(":",MID(E126,SEARCH(" ",E126)+1,30))+1)-1)&amp; " " &amp; IF(ISERROR(SEARCH("AM", MID(E126,SEARCH(" ",E126)+1,30))),IF(ISERROR(SEARCH("PM", MID(E126,SEARCH(" ",E126)+1,30))),"error", "p. m."), "a. m."))</f>
        <v>41557.5</v>
      </c>
      <c r="K126" s="23">
        <f>DATEVALUE(MID(LEFT(F126,SEARCH(" ",F126)),SEARCH("/",LEFT(F126,SEARCH(" ",F126)))+1,SEARCH("/",LEFT(F126,SEARCH(" ",F126)),SEARCH("/",LEFT(F126,SEARCH(" ",F126)))+1) - SEARCH("/",LEFT(F126,SEARCH(" ",F126))) -1)&amp;"/" &amp; LEFT(LEFT(F126,SEARCH(" ",F126)),SEARCH("/",LEFT(F126,SEARCH(" ",F126)))-1)&amp;"/"&amp; "2013") + TIMEVALUE(MID(MID(F126,SEARCH(" ",F126)+1,30),1,SEARCH(":",MID(F126,SEARCH(" ",F126)+1,30),SEARCH(":",MID(F126,SEARCH(" ",F126)+1,30))+1)-1)&amp; " " &amp; IF(ISERROR(SEARCH("AM", MID(F126,SEARCH(" ",F126)+1,30))),IF(ISERROR(SEARCH("PM", MID(F126,SEARCH(" ",F126)+1,30))),"error", "p. m."), "a. m."))</f>
        <v>41557.75</v>
      </c>
      <c r="L126" s="5"/>
    </row>
    <row r="127" spans="1:12" s="2" customFormat="1" ht="15.75" thickBot="1" x14ac:dyDescent="0.3">
      <c r="A127" s="13" t="s">
        <v>46</v>
      </c>
      <c r="B127" s="2" t="s">
        <v>356</v>
      </c>
      <c r="C127" s="2" t="s">
        <v>370</v>
      </c>
      <c r="D127" s="2" t="s">
        <v>12</v>
      </c>
      <c r="E127" s="2" t="s">
        <v>369</v>
      </c>
      <c r="F127" s="2" t="s">
        <v>371</v>
      </c>
      <c r="G127" s="2" t="s">
        <v>38</v>
      </c>
      <c r="H127" s="2" t="s">
        <v>43</v>
      </c>
      <c r="I127" s="2" t="s">
        <v>20</v>
      </c>
      <c r="J127" s="23">
        <f>DATEVALUE(MID(LEFT(E127,SEARCH(" ",E127)),SEARCH("/",LEFT(E127,SEARCH(" ",E127)))+1,SEARCH("/",LEFT(E127,SEARCH(" ",E127)),SEARCH("/",LEFT(E127,SEARCH(" ",E127)))+1) - SEARCH("/",LEFT(E127,SEARCH(" ",E127))) -1)&amp;"/" &amp; LEFT(LEFT(E127,SEARCH(" ",E127)),SEARCH("/",LEFT(E127,SEARCH(" ",E127)))-1)&amp;"/"&amp; "2013") + TIMEVALUE(MID(MID(E127,SEARCH(" ",E127)+1,30),1,SEARCH(":",MID(E127,SEARCH(" ",E127)+1,30),SEARCH(":",MID(E127,SEARCH(" ",E127)+1,30))+1)-1)&amp; " " &amp; IF(ISERROR(SEARCH("AM", MID(E127,SEARCH(" ",E127)+1,30))),IF(ISERROR(SEARCH("PM", MID(E127,SEARCH(" ",E127)+1,30))),"error", "p. m."), "a. m."))</f>
        <v>41557.75</v>
      </c>
      <c r="K127" s="23">
        <f>DATEVALUE(MID(LEFT(F127,SEARCH(" ",F127)),SEARCH("/",LEFT(F127,SEARCH(" ",F127)))+1,SEARCH("/",LEFT(F127,SEARCH(" ",F127)),SEARCH("/",LEFT(F127,SEARCH(" ",F127)))+1) - SEARCH("/",LEFT(F127,SEARCH(" ",F127))) -1)&amp;"/" &amp; LEFT(LEFT(F127,SEARCH(" ",F127)),SEARCH("/",LEFT(F127,SEARCH(" ",F127)))-1)&amp;"/"&amp; "2013") + TIMEVALUE(MID(MID(F127,SEARCH(" ",F127)+1,30),1,SEARCH(":",MID(F127,SEARCH(" ",F127)+1,30),SEARCH(":",MID(F127,SEARCH(" ",F127)+1,30))+1)-1)&amp; " " &amp; IF(ISERROR(SEARCH("AM", MID(F127,SEARCH(" ",F127)+1,30))),IF(ISERROR(SEARCH("PM", MID(F127,SEARCH(" ",F127)+1,30))),"error", "p. m."), "a. m."))</f>
        <v>41558.416666666664</v>
      </c>
      <c r="L127" s="5"/>
    </row>
    <row r="128" spans="1:12" s="2" customFormat="1" ht="15.75" thickBot="1" x14ac:dyDescent="0.3">
      <c r="A128" s="13" t="s">
        <v>46</v>
      </c>
      <c r="B128" s="2" t="s">
        <v>356</v>
      </c>
      <c r="C128" s="2" t="s">
        <v>372</v>
      </c>
      <c r="D128" s="2" t="s">
        <v>12</v>
      </c>
      <c r="E128" s="2" t="s">
        <v>371</v>
      </c>
      <c r="F128" s="2" t="s">
        <v>373</v>
      </c>
      <c r="G128" s="2" t="s">
        <v>38</v>
      </c>
      <c r="H128" s="2" t="s">
        <v>43</v>
      </c>
      <c r="I128" s="2" t="s">
        <v>38</v>
      </c>
      <c r="J128" s="23">
        <f>DATEVALUE(MID(LEFT(E128,SEARCH(" ",E128)),SEARCH("/",LEFT(E128,SEARCH(" ",E128)))+1,SEARCH("/",LEFT(E128,SEARCH(" ",E128)),SEARCH("/",LEFT(E128,SEARCH(" ",E128)))+1) - SEARCH("/",LEFT(E128,SEARCH(" ",E128))) -1)&amp;"/" &amp; LEFT(LEFT(E128,SEARCH(" ",E128)),SEARCH("/",LEFT(E128,SEARCH(" ",E128)))-1)&amp;"/"&amp; "2013") + TIMEVALUE(MID(MID(E128,SEARCH(" ",E128)+1,30),1,SEARCH(":",MID(E128,SEARCH(" ",E128)+1,30),SEARCH(":",MID(E128,SEARCH(" ",E128)+1,30))+1)-1)&amp; " " &amp; IF(ISERROR(SEARCH("AM", MID(E128,SEARCH(" ",E128)+1,30))),IF(ISERROR(SEARCH("PM", MID(E128,SEARCH(" ",E128)+1,30))),"error", "p. m."), "a. m."))</f>
        <v>41558.416666666664</v>
      </c>
      <c r="K128" s="23">
        <f>DATEVALUE(MID(LEFT(F128,SEARCH(" ",F128)),SEARCH("/",LEFT(F128,SEARCH(" ",F128)))+1,SEARCH("/",LEFT(F128,SEARCH(" ",F128)),SEARCH("/",LEFT(F128,SEARCH(" ",F128)))+1) - SEARCH("/",LEFT(F128,SEARCH(" ",F128))) -1)&amp;"/" &amp; LEFT(LEFT(F128,SEARCH(" ",F128)),SEARCH("/",LEFT(F128,SEARCH(" ",F128)))-1)&amp;"/"&amp; "2013") + TIMEVALUE(MID(MID(F128,SEARCH(" ",F128)+1,30),1,SEARCH(":",MID(F128,SEARCH(" ",F128)+1,30),SEARCH(":",MID(F128,SEARCH(" ",F128)+1,30))+1)-1)&amp; " " &amp; IF(ISERROR(SEARCH("AM", MID(F128,SEARCH(" ",F128)+1,30))),IF(ISERROR(SEARCH("PM", MID(F128,SEARCH(" ",F128)+1,30))),"error", "p. m."), "a. m."))</f>
        <v>41558.5</v>
      </c>
      <c r="L128" s="5"/>
    </row>
    <row r="129" spans="1:12" s="2" customFormat="1" ht="15.75" thickBot="1" x14ac:dyDescent="0.3">
      <c r="A129" s="13" t="s">
        <v>46</v>
      </c>
      <c r="B129" s="2" t="s">
        <v>374</v>
      </c>
      <c r="C129" s="2" t="s">
        <v>375</v>
      </c>
      <c r="D129" s="2" t="s">
        <v>15</v>
      </c>
      <c r="E129" s="2" t="s">
        <v>373</v>
      </c>
      <c r="F129" s="2" t="s">
        <v>376</v>
      </c>
      <c r="G129" s="2" t="s">
        <v>38</v>
      </c>
      <c r="H129" s="2" t="s">
        <v>43</v>
      </c>
      <c r="I129" s="2" t="s">
        <v>38</v>
      </c>
      <c r="J129" s="23">
        <f>DATEVALUE(MID(LEFT(E129,SEARCH(" ",E129)),SEARCH("/",LEFT(E129,SEARCH(" ",E129)))+1,SEARCH("/",LEFT(E129,SEARCH(" ",E129)),SEARCH("/",LEFT(E129,SEARCH(" ",E129)))+1) - SEARCH("/",LEFT(E129,SEARCH(" ",E129))) -1)&amp;"/" &amp; LEFT(LEFT(E129,SEARCH(" ",E129)),SEARCH("/",LEFT(E129,SEARCH(" ",E129)))-1)&amp;"/"&amp; "2013") + TIMEVALUE(MID(MID(E129,SEARCH(" ",E129)+1,30),1,SEARCH(":",MID(E129,SEARCH(" ",E129)+1,30),SEARCH(":",MID(E129,SEARCH(" ",E129)+1,30))+1)-1)&amp; " " &amp; IF(ISERROR(SEARCH("AM", MID(E129,SEARCH(" ",E129)+1,30))),IF(ISERROR(SEARCH("PM", MID(E129,SEARCH(" ",E129)+1,30))),"error", "p. m."), "a. m."))</f>
        <v>41558.5</v>
      </c>
      <c r="K129" s="23">
        <f>DATEVALUE(MID(LEFT(F129,SEARCH(" ",F129)),SEARCH("/",LEFT(F129,SEARCH(" ",F129)))+1,SEARCH("/",LEFT(F129,SEARCH(" ",F129)),SEARCH("/",LEFT(F129,SEARCH(" ",F129)))+1) - SEARCH("/",LEFT(F129,SEARCH(" ",F129))) -1)&amp;"/" &amp; LEFT(LEFT(F129,SEARCH(" ",F129)),SEARCH("/",LEFT(F129,SEARCH(" ",F129)))-1)&amp;"/"&amp; "2013") + TIMEVALUE(MID(MID(F129,SEARCH(" ",F129)+1,30),1,SEARCH(":",MID(F129,SEARCH(" ",F129)+1,30),SEARCH(":",MID(F129,SEARCH(" ",F129)+1,30))+1)-1)&amp; " " &amp; IF(ISERROR(SEARCH("AM", MID(F129,SEARCH(" ",F129)+1,30))),IF(ISERROR(SEARCH("PM", MID(F129,SEARCH(" ",F129)+1,30))),"error", "p. m."), "a. m."))</f>
        <v>41558.791666666664</v>
      </c>
      <c r="L129" s="5"/>
    </row>
    <row r="130" spans="1:12" s="2" customFormat="1" ht="15.75" thickBot="1" x14ac:dyDescent="0.3">
      <c r="A130" s="13" t="s">
        <v>46</v>
      </c>
      <c r="B130" s="2" t="s">
        <v>374</v>
      </c>
      <c r="C130" s="2" t="s">
        <v>377</v>
      </c>
      <c r="D130" s="2" t="s">
        <v>12</v>
      </c>
      <c r="E130" s="2" t="s">
        <v>378</v>
      </c>
      <c r="F130" s="2" t="s">
        <v>379</v>
      </c>
      <c r="G130" s="2" t="s">
        <v>38</v>
      </c>
      <c r="H130" s="2" t="s">
        <v>43</v>
      </c>
      <c r="I130" s="2" t="s">
        <v>38</v>
      </c>
      <c r="J130" s="23">
        <f>DATEVALUE(MID(LEFT(E130,SEARCH(" ",E130)),SEARCH("/",LEFT(E130,SEARCH(" ",E130)))+1,SEARCH("/",LEFT(E130,SEARCH(" ",E130)),SEARCH("/",LEFT(E130,SEARCH(" ",E130)))+1) - SEARCH("/",LEFT(E130,SEARCH(" ",E130))) -1)&amp;"/" &amp; LEFT(LEFT(E130,SEARCH(" ",E130)),SEARCH("/",LEFT(E130,SEARCH(" ",E130)))-1)&amp;"/"&amp; "2013") + TIMEVALUE(MID(MID(E130,SEARCH(" ",E130)+1,30),1,SEARCH(":",MID(E130,SEARCH(" ",E130)+1,30),SEARCH(":",MID(E130,SEARCH(" ",E130)+1,30))+1)-1)&amp; " " &amp; IF(ISERROR(SEARCH("AM", MID(E130,SEARCH(" ",E130)+1,30))),IF(ISERROR(SEARCH("PM", MID(E130,SEARCH(" ",E130)+1,30))),"error", "p. m."), "a. m."))</f>
        <v>41561.375</v>
      </c>
      <c r="K130" s="23">
        <f>DATEVALUE(MID(LEFT(F130,SEARCH(" ",F130)),SEARCH("/",LEFT(F130,SEARCH(" ",F130)))+1,SEARCH("/",LEFT(F130,SEARCH(" ",F130)),SEARCH("/",LEFT(F130,SEARCH(" ",F130)))+1) - SEARCH("/",LEFT(F130,SEARCH(" ",F130))) -1)&amp;"/" &amp; LEFT(LEFT(F130,SEARCH(" ",F130)),SEARCH("/",LEFT(F130,SEARCH(" ",F130)))-1)&amp;"/"&amp; "2013") + TIMEVALUE(MID(MID(F130,SEARCH(" ",F130)+1,30),1,SEARCH(":",MID(F130,SEARCH(" ",F130)+1,30),SEARCH(":",MID(F130,SEARCH(" ",F130)+1,30))+1)-1)&amp; " " &amp; IF(ISERROR(SEARCH("AM", MID(F130,SEARCH(" ",F130)+1,30))),IF(ISERROR(SEARCH("PM", MID(F130,SEARCH(" ",F130)+1,30))),"error", "p. m."), "a. m."))</f>
        <v>41561.458333333336</v>
      </c>
      <c r="L130" s="5"/>
    </row>
    <row r="131" spans="1:12" s="2" customFormat="1" ht="15.75" thickBot="1" x14ac:dyDescent="0.3">
      <c r="A131" s="13" t="s">
        <v>46</v>
      </c>
      <c r="B131" s="2" t="s">
        <v>374</v>
      </c>
      <c r="C131" s="2" t="s">
        <v>380</v>
      </c>
      <c r="D131" s="2" t="s">
        <v>12</v>
      </c>
      <c r="E131" s="2" t="s">
        <v>379</v>
      </c>
      <c r="F131" s="2" t="s">
        <v>381</v>
      </c>
      <c r="G131" s="2" t="s">
        <v>38</v>
      </c>
      <c r="H131" s="2" t="s">
        <v>43</v>
      </c>
      <c r="I131" s="2" t="s">
        <v>38</v>
      </c>
      <c r="J131" s="23">
        <f>DATEVALUE(MID(LEFT(E131,SEARCH(" ",E131)),SEARCH("/",LEFT(E131,SEARCH(" ",E131)))+1,SEARCH("/",LEFT(E131,SEARCH(" ",E131)),SEARCH("/",LEFT(E131,SEARCH(" ",E131)))+1) - SEARCH("/",LEFT(E131,SEARCH(" ",E131))) -1)&amp;"/" &amp; LEFT(LEFT(E131,SEARCH(" ",E131)),SEARCH("/",LEFT(E131,SEARCH(" ",E131)))-1)&amp;"/"&amp; "2013") + TIMEVALUE(MID(MID(E131,SEARCH(" ",E131)+1,30),1,SEARCH(":",MID(E131,SEARCH(" ",E131)+1,30),SEARCH(":",MID(E131,SEARCH(" ",E131)+1,30))+1)-1)&amp; " " &amp; IF(ISERROR(SEARCH("AM", MID(E131,SEARCH(" ",E131)+1,30))),IF(ISERROR(SEARCH("PM", MID(E131,SEARCH(" ",E131)+1,30))),"error", "p. m."), "a. m."))</f>
        <v>41561.458333333336</v>
      </c>
      <c r="K131" s="23">
        <f>DATEVALUE(MID(LEFT(F131,SEARCH(" ",F131)),SEARCH("/",LEFT(F131,SEARCH(" ",F131)))+1,SEARCH("/",LEFT(F131,SEARCH(" ",F131)),SEARCH("/",LEFT(F131,SEARCH(" ",F131)))+1) - SEARCH("/",LEFT(F131,SEARCH(" ",F131))) -1)&amp;"/" &amp; LEFT(LEFT(F131,SEARCH(" ",F131)),SEARCH("/",LEFT(F131,SEARCH(" ",F131)))-1)&amp;"/"&amp; "2013") + TIMEVALUE(MID(MID(F131,SEARCH(" ",F131)+1,30),1,SEARCH(":",MID(F131,SEARCH(" ",F131)+1,30),SEARCH(":",MID(F131,SEARCH(" ",F131)+1,30))+1)-1)&amp; " " &amp; IF(ISERROR(SEARCH("AM", MID(F131,SEARCH(" ",F131)+1,30))),IF(ISERROR(SEARCH("PM", MID(F131,SEARCH(" ",F131)+1,30))),"error", "p. m."), "a. m."))</f>
        <v>41561.541666666664</v>
      </c>
      <c r="L131" s="5"/>
    </row>
    <row r="132" spans="1:12" s="2" customFormat="1" ht="15.75" thickBot="1" x14ac:dyDescent="0.3">
      <c r="A132" s="13" t="s">
        <v>46</v>
      </c>
      <c r="B132" s="2" t="s">
        <v>374</v>
      </c>
      <c r="C132" s="2" t="s">
        <v>382</v>
      </c>
      <c r="D132" s="2" t="s">
        <v>20</v>
      </c>
      <c r="E132" s="2" t="s">
        <v>383</v>
      </c>
      <c r="F132" s="2" t="s">
        <v>384</v>
      </c>
      <c r="G132" s="2" t="s">
        <v>38</v>
      </c>
      <c r="H132" s="2" t="s">
        <v>43</v>
      </c>
      <c r="I132" s="2" t="s">
        <v>38</v>
      </c>
      <c r="J132" s="23">
        <f>DATEVALUE(MID(LEFT(E132,SEARCH(" ",E132)),SEARCH("/",LEFT(E132,SEARCH(" ",E132)))+1,SEARCH("/",LEFT(E132,SEARCH(" ",E132)),SEARCH("/",LEFT(E132,SEARCH(" ",E132)))+1) - SEARCH("/",LEFT(E132,SEARCH(" ",E132))) -1)&amp;"/" &amp; LEFT(LEFT(E132,SEARCH(" ",E132)),SEARCH("/",LEFT(E132,SEARCH(" ",E132)))-1)&amp;"/"&amp; "2013") + TIMEVALUE(MID(MID(E132,SEARCH(" ",E132)+1,30),1,SEARCH(":",MID(E132,SEARCH(" ",E132)+1,30),SEARCH(":",MID(E132,SEARCH(" ",E132)+1,30))+1)-1)&amp; " " &amp; IF(ISERROR(SEARCH("AM", MID(E132,SEARCH(" ",E132)+1,30))),IF(ISERROR(SEARCH("PM", MID(E132,SEARCH(" ",E132)+1,30))),"error", "p. m."), "a. m."))</f>
        <v>41561.625</v>
      </c>
      <c r="K132" s="23">
        <f>DATEVALUE(MID(LEFT(F132,SEARCH(" ",F132)),SEARCH("/",LEFT(F132,SEARCH(" ",F132)))+1,SEARCH("/",LEFT(F132,SEARCH(" ",F132)),SEARCH("/",LEFT(F132,SEARCH(" ",F132)))+1) - SEARCH("/",LEFT(F132,SEARCH(" ",F132))) -1)&amp;"/" &amp; LEFT(LEFT(F132,SEARCH(" ",F132)),SEARCH("/",LEFT(F132,SEARCH(" ",F132)))-1)&amp;"/"&amp; "2013") + TIMEVALUE(MID(MID(F132,SEARCH(" ",F132)+1,30),1,SEARCH(":",MID(F132,SEARCH(" ",F132)+1,30),SEARCH(":",MID(F132,SEARCH(" ",F132)+1,30))+1)-1)&amp; " " &amp; IF(ISERROR(SEARCH("AM", MID(F132,SEARCH(" ",F132)+1,30))),IF(ISERROR(SEARCH("PM", MID(F132,SEARCH(" ",F132)+1,30))),"error", "p. m."), "a. m."))</f>
        <v>41561.666666666664</v>
      </c>
      <c r="L132" s="5"/>
    </row>
    <row r="133" spans="1:12" s="2" customFormat="1" ht="15.75" thickBot="1" x14ac:dyDescent="0.3">
      <c r="A133" s="13" t="s">
        <v>46</v>
      </c>
      <c r="B133" s="2" t="s">
        <v>495</v>
      </c>
      <c r="C133" s="2" t="s">
        <v>498</v>
      </c>
      <c r="D133" s="2" t="s">
        <v>17</v>
      </c>
      <c r="E133" s="2" t="s">
        <v>384</v>
      </c>
      <c r="F133" s="2" t="s">
        <v>499</v>
      </c>
      <c r="G133" s="2" t="s">
        <v>38</v>
      </c>
      <c r="H133" s="2" t="s">
        <v>43</v>
      </c>
      <c r="I133" s="2" t="s">
        <v>38</v>
      </c>
      <c r="J133" s="23">
        <f>DATEVALUE(MID(LEFT(E133,SEARCH(" ",E133)),SEARCH("/",LEFT(E133,SEARCH(" ",E133)))+1,SEARCH("/",LEFT(E133,SEARCH(" ",E133)),SEARCH("/",LEFT(E133,SEARCH(" ",E133)))+1) - SEARCH("/",LEFT(E133,SEARCH(" ",E133))) -1)&amp;"/" &amp; LEFT(LEFT(E133,SEARCH(" ",E133)),SEARCH("/",LEFT(E133,SEARCH(" ",E133)))-1)&amp;"/"&amp; "2013") + TIMEVALUE(MID(MID(E133,SEARCH(" ",E133)+1,30),1,SEARCH(":",MID(E133,SEARCH(" ",E133)+1,30),SEARCH(":",MID(E133,SEARCH(" ",E133)+1,30))+1)-1)&amp; " " &amp; IF(ISERROR(SEARCH("AM", MID(E133,SEARCH(" ",E133)+1,30))),IF(ISERROR(SEARCH("PM", MID(E133,SEARCH(" ",E133)+1,30))),"error", "p. m."), "a. m."))</f>
        <v>41561.666666666664</v>
      </c>
      <c r="K133" s="23">
        <f>DATEVALUE(MID(LEFT(F133,SEARCH(" ",F133)),SEARCH("/",LEFT(F133,SEARCH(" ",F133)))+1,SEARCH("/",LEFT(F133,SEARCH(" ",F133)),SEARCH("/",LEFT(F133,SEARCH(" ",F133)))+1) - SEARCH("/",LEFT(F133,SEARCH(" ",F133))) -1)&amp;"/" &amp; LEFT(LEFT(F133,SEARCH(" ",F133)),SEARCH("/",LEFT(F133,SEARCH(" ",F133)))-1)&amp;"/"&amp; "2013") + TIMEVALUE(MID(MID(F133,SEARCH(" ",F133)+1,30),1,SEARCH(":",MID(F133,SEARCH(" ",F133)+1,30),SEARCH(":",MID(F133,SEARCH(" ",F133)+1,30))+1)-1)&amp; " " &amp; IF(ISERROR(SEARCH("AM", MID(F133,SEARCH(" ",F133)+1,30))),IF(ISERROR(SEARCH("PM", MID(F133,SEARCH(" ",F133)+1,30))),"error", "p. m."), "a. m."))</f>
        <v>41561.791666666664</v>
      </c>
      <c r="L133" s="5"/>
    </row>
    <row r="134" spans="1:12" s="2" customFormat="1" ht="15.75" thickBot="1" x14ac:dyDescent="0.3">
      <c r="A134" s="13" t="s">
        <v>46</v>
      </c>
      <c r="B134" s="2" t="s">
        <v>495</v>
      </c>
      <c r="C134" s="2" t="s">
        <v>500</v>
      </c>
      <c r="D134" s="2" t="s">
        <v>17</v>
      </c>
      <c r="E134" s="2" t="s">
        <v>501</v>
      </c>
      <c r="F134" s="2" t="s">
        <v>502</v>
      </c>
      <c r="G134" s="2" t="s">
        <v>38</v>
      </c>
      <c r="H134" s="2" t="s">
        <v>43</v>
      </c>
      <c r="I134" s="2" t="s">
        <v>38</v>
      </c>
      <c r="J134" s="23">
        <f>DATEVALUE(MID(LEFT(E134,SEARCH(" ",E134)),SEARCH("/",LEFT(E134,SEARCH(" ",E134)))+1,SEARCH("/",LEFT(E134,SEARCH(" ",E134)),SEARCH("/",LEFT(E134,SEARCH(" ",E134)))+1) - SEARCH("/",LEFT(E134,SEARCH(" ",E134))) -1)&amp;"/" &amp; LEFT(LEFT(E134,SEARCH(" ",E134)),SEARCH("/",LEFT(E134,SEARCH(" ",E134)))-1)&amp;"/"&amp; "2013") + TIMEVALUE(MID(MID(E134,SEARCH(" ",E134)+1,30),1,SEARCH(":",MID(E134,SEARCH(" ",E134)+1,30),SEARCH(":",MID(E134,SEARCH(" ",E134)+1,30))+1)-1)&amp; " " &amp; IF(ISERROR(SEARCH("AM", MID(E134,SEARCH(" ",E134)+1,30))),IF(ISERROR(SEARCH("PM", MID(E134,SEARCH(" ",E134)+1,30))),"error", "p. m."), "a. m."))</f>
        <v>41562.375</v>
      </c>
      <c r="K134" s="23">
        <f>DATEVALUE(MID(LEFT(F134,SEARCH(" ",F134)),SEARCH("/",LEFT(F134,SEARCH(" ",F134)))+1,SEARCH("/",LEFT(F134,SEARCH(" ",F134)),SEARCH("/",LEFT(F134,SEARCH(" ",F134)))+1) - SEARCH("/",LEFT(F134,SEARCH(" ",F134))) -1)&amp;"/" &amp; LEFT(LEFT(F134,SEARCH(" ",F134)),SEARCH("/",LEFT(F134,SEARCH(" ",F134)))-1)&amp;"/"&amp; "2013") + TIMEVALUE(MID(MID(F134,SEARCH(" ",F134)+1,30),1,SEARCH(":",MID(F134,SEARCH(" ",F134)+1,30),SEARCH(":",MID(F134,SEARCH(" ",F134)+1,30))+1)-1)&amp; " " &amp; IF(ISERROR(SEARCH("AM", MID(F134,SEARCH(" ",F134)+1,30))),IF(ISERROR(SEARCH("PM", MID(F134,SEARCH(" ",F134)+1,30))),"error", "p. m."), "a. m."))</f>
        <v>41562.5</v>
      </c>
      <c r="L134" s="5"/>
    </row>
    <row r="135" spans="1:12" s="2" customFormat="1" ht="15.75" thickBot="1" x14ac:dyDescent="0.3">
      <c r="A135" s="13" t="s">
        <v>46</v>
      </c>
      <c r="B135" s="2" t="s">
        <v>495</v>
      </c>
      <c r="C135" s="2" t="s">
        <v>503</v>
      </c>
      <c r="D135" s="2" t="s">
        <v>17</v>
      </c>
      <c r="E135" s="2" t="s">
        <v>502</v>
      </c>
      <c r="F135" s="2" t="s">
        <v>49</v>
      </c>
      <c r="G135" s="2" t="s">
        <v>38</v>
      </c>
      <c r="H135" s="2" t="s">
        <v>43</v>
      </c>
      <c r="I135" s="2" t="s">
        <v>20</v>
      </c>
      <c r="J135" s="23">
        <f>DATEVALUE(MID(LEFT(E135,SEARCH(" ",E135)),SEARCH("/",LEFT(E135,SEARCH(" ",E135)))+1,SEARCH("/",LEFT(E135,SEARCH(" ",E135)),SEARCH("/",LEFT(E135,SEARCH(" ",E135)))+1) - SEARCH("/",LEFT(E135,SEARCH(" ",E135))) -1)&amp;"/" &amp; LEFT(LEFT(E135,SEARCH(" ",E135)),SEARCH("/",LEFT(E135,SEARCH(" ",E135)))-1)&amp;"/"&amp; "2013") + TIMEVALUE(MID(MID(E135,SEARCH(" ",E135)+1,30),1,SEARCH(":",MID(E135,SEARCH(" ",E135)+1,30),SEARCH(":",MID(E135,SEARCH(" ",E135)+1,30))+1)-1)&amp; " " &amp; IF(ISERROR(SEARCH("AM", MID(E135,SEARCH(" ",E135)+1,30))),IF(ISERROR(SEARCH("PM", MID(E135,SEARCH(" ",E135)+1,30))),"error", "p. m."), "a. m."))</f>
        <v>41562.5</v>
      </c>
      <c r="K135" s="23">
        <f>DATEVALUE(MID(LEFT(F135,SEARCH(" ",F135)),SEARCH("/",LEFT(F135,SEARCH(" ",F135)))+1,SEARCH("/",LEFT(F135,SEARCH(" ",F135)),SEARCH("/",LEFT(F135,SEARCH(" ",F135)))+1) - SEARCH("/",LEFT(F135,SEARCH(" ",F135))) -1)&amp;"/" &amp; LEFT(LEFT(F135,SEARCH(" ",F135)),SEARCH("/",LEFT(F135,SEARCH(" ",F135)))-1)&amp;"/"&amp; "2013") + TIMEVALUE(MID(MID(F135,SEARCH(" ",F135)+1,30),1,SEARCH(":",MID(F135,SEARCH(" ",F135)+1,30),SEARCH(":",MID(F135,SEARCH(" ",F135)+1,30))+1)-1)&amp; " " &amp; IF(ISERROR(SEARCH("AM", MID(F135,SEARCH(" ",F135)+1,30))),IF(ISERROR(SEARCH("PM", MID(F135,SEARCH(" ",F135)+1,30))),"error", "p. m."), "a. m."))</f>
        <v>41562.708333333336</v>
      </c>
      <c r="L135" s="5"/>
    </row>
    <row r="136" spans="1:12" s="2" customFormat="1" ht="15.75" thickBot="1" x14ac:dyDescent="0.3">
      <c r="A136" s="13" t="s">
        <v>46</v>
      </c>
      <c r="B136" s="2" t="s">
        <v>47</v>
      </c>
      <c r="C136" s="2" t="s">
        <v>48</v>
      </c>
      <c r="D136" s="2" t="s">
        <v>29</v>
      </c>
      <c r="E136" s="2" t="s">
        <v>49</v>
      </c>
      <c r="F136" s="2" t="s">
        <v>50</v>
      </c>
      <c r="G136" s="2" t="s">
        <v>29</v>
      </c>
      <c r="H136" s="2" t="s">
        <v>43</v>
      </c>
      <c r="I136" s="2" t="s">
        <v>29</v>
      </c>
      <c r="J136" s="23">
        <f>DATEVALUE(MID(LEFT(E136,SEARCH(" ",E136)),SEARCH("/",LEFT(E136,SEARCH(" ",E136)))+1,SEARCH("/",LEFT(E136,SEARCH(" ",E136)),SEARCH("/",LEFT(E136,SEARCH(" ",E136)))+1) - SEARCH("/",LEFT(E136,SEARCH(" ",E136))) -1)&amp;"/" &amp; LEFT(LEFT(E136,SEARCH(" ",E136)),SEARCH("/",LEFT(E136,SEARCH(" ",E136)))-1)&amp;"/"&amp; "2013") + TIMEVALUE(MID(MID(E136,SEARCH(" ",E136)+1,30),1,SEARCH(":",MID(E136,SEARCH(" ",E136)+1,30),SEARCH(":",MID(E136,SEARCH(" ",E136)+1,30))+1)-1)&amp; " " &amp; IF(ISERROR(SEARCH("AM", MID(E136,SEARCH(" ",E136)+1,30))),IF(ISERROR(SEARCH("PM", MID(E136,SEARCH(" ",E136)+1,30))),"error", "p. m."), "a. m."))</f>
        <v>41562.708333333336</v>
      </c>
      <c r="K136" s="23">
        <f>DATEVALUE(MID(LEFT(F136,SEARCH(" ",F136)),SEARCH("/",LEFT(F136,SEARCH(" ",F136)))+1,SEARCH("/",LEFT(F136,SEARCH(" ",F136)),SEARCH("/",LEFT(F136,SEARCH(" ",F136)))+1) - SEARCH("/",LEFT(F136,SEARCH(" ",F136))) -1)&amp;"/" &amp; LEFT(LEFT(F136,SEARCH(" ",F136)),SEARCH("/",LEFT(F136,SEARCH(" ",F136)))-1)&amp;"/"&amp; "2013") + TIMEVALUE(MID(MID(F136,SEARCH(" ",F136)+1,30),1,SEARCH(":",MID(F136,SEARCH(" ",F136)+1,30),SEARCH(":",MID(F136,SEARCH(" ",F136)+1,30))+1)-1)&amp; " " &amp; IF(ISERROR(SEARCH("AM", MID(F136,SEARCH(" ",F136)+1,30))),IF(ISERROR(SEARCH("PM", MID(F136,SEARCH(" ",F136)+1,30))),"error", "p. m."), "a. m."))</f>
        <v>41563.458333333336</v>
      </c>
      <c r="L136" s="5"/>
    </row>
    <row r="137" spans="1:12" s="2" customFormat="1" ht="15.75" thickBot="1" x14ac:dyDescent="0.3">
      <c r="A137" s="13" t="s">
        <v>46</v>
      </c>
      <c r="B137" s="2" t="s">
        <v>47</v>
      </c>
      <c r="C137" s="2" t="s">
        <v>51</v>
      </c>
      <c r="D137" s="2" t="s">
        <v>12</v>
      </c>
      <c r="E137" s="2" t="s">
        <v>50</v>
      </c>
      <c r="F137" s="2" t="s">
        <v>52</v>
      </c>
      <c r="G137" s="2" t="s">
        <v>12</v>
      </c>
      <c r="H137" s="2" t="s">
        <v>43</v>
      </c>
      <c r="I137" s="2" t="s">
        <v>12</v>
      </c>
      <c r="J137" s="23">
        <f>DATEVALUE(MID(LEFT(E137,SEARCH(" ",E137)),SEARCH("/",LEFT(E137,SEARCH(" ",E137)))+1,SEARCH("/",LEFT(E137,SEARCH(" ",E137)),SEARCH("/",LEFT(E137,SEARCH(" ",E137)))+1) - SEARCH("/",LEFT(E137,SEARCH(" ",E137))) -1)&amp;"/" &amp; LEFT(LEFT(E137,SEARCH(" ",E137)),SEARCH("/",LEFT(E137,SEARCH(" ",E137)))-1)&amp;"/"&amp; "2013") + TIMEVALUE(MID(MID(E137,SEARCH(" ",E137)+1,30),1,SEARCH(":",MID(E137,SEARCH(" ",E137)+1,30),SEARCH(":",MID(E137,SEARCH(" ",E137)+1,30))+1)-1)&amp; " " &amp; IF(ISERROR(SEARCH("AM", MID(E137,SEARCH(" ",E137)+1,30))),IF(ISERROR(SEARCH("PM", MID(E137,SEARCH(" ",E137)+1,30))),"error", "p. m."), "a. m."))</f>
        <v>41563.458333333336</v>
      </c>
      <c r="K137" s="23">
        <f>DATEVALUE(MID(LEFT(F137,SEARCH(" ",F137)),SEARCH("/",LEFT(F137,SEARCH(" ",F137)))+1,SEARCH("/",LEFT(F137,SEARCH(" ",F137)),SEARCH("/",LEFT(F137,SEARCH(" ",F137)))+1) - SEARCH("/",LEFT(F137,SEARCH(" ",F137))) -1)&amp;"/" &amp; LEFT(LEFT(F137,SEARCH(" ",F137)),SEARCH("/",LEFT(F137,SEARCH(" ",F137)))-1)&amp;"/"&amp; "2013") + TIMEVALUE(MID(MID(F137,SEARCH(" ",F137)+1,30),1,SEARCH(":",MID(F137,SEARCH(" ",F137)+1,30),SEARCH(":",MID(F137,SEARCH(" ",F137)+1,30))+1)-1)&amp; " " &amp; IF(ISERROR(SEARCH("AM", MID(F137,SEARCH(" ",F137)+1,30))),IF(ISERROR(SEARCH("PM", MID(F137,SEARCH(" ",F137)+1,30))),"error", "p. m."), "a. m."))</f>
        <v>41563.541666666664</v>
      </c>
      <c r="L137" s="5"/>
    </row>
    <row r="138" spans="1:12" s="2" customFormat="1" ht="15.75" thickBot="1" x14ac:dyDescent="0.3">
      <c r="A138" s="13" t="s">
        <v>46</v>
      </c>
      <c r="B138" s="2" t="s">
        <v>47</v>
      </c>
      <c r="C138" s="2" t="s">
        <v>53</v>
      </c>
      <c r="D138" s="2" t="s">
        <v>20</v>
      </c>
      <c r="E138" s="2" t="s">
        <v>54</v>
      </c>
      <c r="F138" s="2" t="s">
        <v>55</v>
      </c>
      <c r="G138" s="2" t="s">
        <v>20</v>
      </c>
      <c r="H138" s="2" t="s">
        <v>43</v>
      </c>
      <c r="I138" s="2" t="s">
        <v>20</v>
      </c>
      <c r="J138" s="23">
        <f>DATEVALUE(MID(LEFT(E138,SEARCH(" ",E138)),SEARCH("/",LEFT(E138,SEARCH(" ",E138)))+1,SEARCH("/",LEFT(E138,SEARCH(" ",E138)),SEARCH("/",LEFT(E138,SEARCH(" ",E138)))+1) - SEARCH("/",LEFT(E138,SEARCH(" ",E138))) -1)&amp;"/" &amp; LEFT(LEFT(E138,SEARCH(" ",E138)),SEARCH("/",LEFT(E138,SEARCH(" ",E138)))-1)&amp;"/"&amp; "2013") + TIMEVALUE(MID(MID(E138,SEARCH(" ",E138)+1,30),1,SEARCH(":",MID(E138,SEARCH(" ",E138)+1,30),SEARCH(":",MID(E138,SEARCH(" ",E138)+1,30))+1)-1)&amp; " " &amp; IF(ISERROR(SEARCH("AM", MID(E138,SEARCH(" ",E138)+1,30))),IF(ISERROR(SEARCH("PM", MID(E138,SEARCH(" ",E138)+1,30))),"error", "p. m."), "a. m."))</f>
        <v>41563.625</v>
      </c>
      <c r="K138" s="23">
        <f>DATEVALUE(MID(LEFT(F138,SEARCH(" ",F138)),SEARCH("/",LEFT(F138,SEARCH(" ",F138)))+1,SEARCH("/",LEFT(F138,SEARCH(" ",F138)),SEARCH("/",LEFT(F138,SEARCH(" ",F138)))+1) - SEARCH("/",LEFT(F138,SEARCH(" ",F138))) -1)&amp;"/" &amp; LEFT(LEFT(F138,SEARCH(" ",F138)),SEARCH("/",LEFT(F138,SEARCH(" ",F138)))-1)&amp;"/"&amp; "2013") + TIMEVALUE(MID(MID(F138,SEARCH(" ",F138)+1,30),1,SEARCH(":",MID(F138,SEARCH(" ",F138)+1,30),SEARCH(":",MID(F138,SEARCH(" ",F138)+1,30))+1)-1)&amp; " " &amp; IF(ISERROR(SEARCH("AM", MID(F138,SEARCH(" ",F138)+1,30))),IF(ISERROR(SEARCH("PM", MID(F138,SEARCH(" ",F138)+1,30))),"error", "p. m."), "a. m."))</f>
        <v>41563.666666666664</v>
      </c>
      <c r="L138" s="5"/>
    </row>
    <row r="139" spans="1:12" s="2" customFormat="1" ht="15.75" thickBot="1" x14ac:dyDescent="0.3">
      <c r="A139" s="13" t="s">
        <v>46</v>
      </c>
      <c r="B139" s="2" t="s">
        <v>47</v>
      </c>
      <c r="C139" s="2" t="s">
        <v>56</v>
      </c>
      <c r="D139" s="2" t="s">
        <v>20</v>
      </c>
      <c r="E139" s="2" t="s">
        <v>55</v>
      </c>
      <c r="F139" s="2" t="s">
        <v>57</v>
      </c>
      <c r="G139" s="2" t="s">
        <v>20</v>
      </c>
      <c r="H139" s="2" t="s">
        <v>43</v>
      </c>
      <c r="I139" s="2" t="s">
        <v>20</v>
      </c>
      <c r="J139" s="23">
        <f>DATEVALUE(MID(LEFT(E139,SEARCH(" ",E139)),SEARCH("/",LEFT(E139,SEARCH(" ",E139)))+1,SEARCH("/",LEFT(E139,SEARCH(" ",E139)),SEARCH("/",LEFT(E139,SEARCH(" ",E139)))+1) - SEARCH("/",LEFT(E139,SEARCH(" ",E139))) -1)&amp;"/" &amp; LEFT(LEFT(E139,SEARCH(" ",E139)),SEARCH("/",LEFT(E139,SEARCH(" ",E139)))-1)&amp;"/"&amp; "2013") + TIMEVALUE(MID(MID(E139,SEARCH(" ",E139)+1,30),1,SEARCH(":",MID(E139,SEARCH(" ",E139)+1,30),SEARCH(":",MID(E139,SEARCH(" ",E139)+1,30))+1)-1)&amp; " " &amp; IF(ISERROR(SEARCH("AM", MID(E139,SEARCH(" ",E139)+1,30))),IF(ISERROR(SEARCH("PM", MID(E139,SEARCH(" ",E139)+1,30))),"error", "p. m."), "a. m."))</f>
        <v>41563.666666666664</v>
      </c>
      <c r="K139" s="23">
        <f>DATEVALUE(MID(LEFT(F139,SEARCH(" ",F139)),SEARCH("/",LEFT(F139,SEARCH(" ",F139)))+1,SEARCH("/",LEFT(F139,SEARCH(" ",F139)),SEARCH("/",LEFT(F139,SEARCH(" ",F139)))+1) - SEARCH("/",LEFT(F139,SEARCH(" ",F139))) -1)&amp;"/" &amp; LEFT(LEFT(F139,SEARCH(" ",F139)),SEARCH("/",LEFT(F139,SEARCH(" ",F139)))-1)&amp;"/"&amp; "2013") + TIMEVALUE(MID(MID(F139,SEARCH(" ",F139)+1,30),1,SEARCH(":",MID(F139,SEARCH(" ",F139)+1,30),SEARCH(":",MID(F139,SEARCH(" ",F139)+1,30))+1)-1)&amp; " " &amp; IF(ISERROR(SEARCH("AM", MID(F139,SEARCH(" ",F139)+1,30))),IF(ISERROR(SEARCH("PM", MID(F139,SEARCH(" ",F139)+1,30))),"error", "p. m."), "a. m."))</f>
        <v>41563.708333333336</v>
      </c>
      <c r="L139" s="5"/>
    </row>
    <row r="140" spans="1:12" s="2" customFormat="1" ht="15.75" thickBot="1" x14ac:dyDescent="0.3">
      <c r="A140" s="13" t="s">
        <v>46</v>
      </c>
      <c r="B140" s="2" t="s">
        <v>408</v>
      </c>
      <c r="C140" s="2" t="s">
        <v>409</v>
      </c>
      <c r="D140" s="2" t="s">
        <v>103</v>
      </c>
      <c r="E140" s="2" t="s">
        <v>57</v>
      </c>
      <c r="F140" s="2" t="s">
        <v>390</v>
      </c>
      <c r="G140" s="2" t="s">
        <v>38</v>
      </c>
      <c r="H140" s="2" t="s">
        <v>43</v>
      </c>
      <c r="I140" s="2" t="s">
        <v>103</v>
      </c>
      <c r="J140" s="23">
        <f>DATEVALUE(MID(LEFT(E140,SEARCH(" ",E140)),SEARCH("/",LEFT(E140,SEARCH(" ",E140)))+1,SEARCH("/",LEFT(E140,SEARCH(" ",E140)),SEARCH("/",LEFT(E140,SEARCH(" ",E140)))+1) - SEARCH("/",LEFT(E140,SEARCH(" ",E140))) -1)&amp;"/" &amp; LEFT(LEFT(E140,SEARCH(" ",E140)),SEARCH("/",LEFT(E140,SEARCH(" ",E140)))-1)&amp;"/"&amp; "2013") + TIMEVALUE(MID(MID(E140,SEARCH(" ",E140)+1,30),1,SEARCH(":",MID(E140,SEARCH(" ",E140)+1,30),SEARCH(":",MID(E140,SEARCH(" ",E140)+1,30))+1)-1)&amp; " " &amp; IF(ISERROR(SEARCH("AM", MID(E140,SEARCH(" ",E140)+1,30))),IF(ISERROR(SEARCH("PM", MID(E140,SEARCH(" ",E140)+1,30))),"error", "p. m."), "a. m."))</f>
        <v>41563.708333333336</v>
      </c>
      <c r="K140" s="23">
        <f>DATEVALUE(MID(LEFT(F140,SEARCH(" ",F140)),SEARCH("/",LEFT(F140,SEARCH(" ",F140)))+1,SEARCH("/",LEFT(F140,SEARCH(" ",F140)),SEARCH("/",LEFT(F140,SEARCH(" ",F140)))+1) - SEARCH("/",LEFT(F140,SEARCH(" ",F140))) -1)&amp;"/" &amp; LEFT(LEFT(F140,SEARCH(" ",F140)),SEARCH("/",LEFT(F140,SEARCH(" ",F140)))-1)&amp;"/"&amp; "2013") + TIMEVALUE(MID(MID(F140,SEARCH(" ",F140)+1,30),1,SEARCH(":",MID(F140,SEARCH(" ",F140)+1,30),SEARCH(":",MID(F140,SEARCH(" ",F140)+1,30))+1)-1)&amp; " " &amp; IF(ISERROR(SEARCH("AM", MID(F140,SEARCH(" ",F140)+1,30))),IF(ISERROR(SEARCH("PM", MID(F140,SEARCH(" ",F140)+1,30))),"error", "p. m."), "a. m."))</f>
        <v>41564.708333333336</v>
      </c>
      <c r="L140" s="5"/>
    </row>
    <row r="141" spans="1:12" s="2" customFormat="1" ht="15.75" thickBot="1" x14ac:dyDescent="0.3">
      <c r="A141" s="13" t="s">
        <v>46</v>
      </c>
      <c r="B141" s="2" t="s">
        <v>408</v>
      </c>
      <c r="C141" s="2" t="s">
        <v>410</v>
      </c>
      <c r="D141" s="2" t="s">
        <v>103</v>
      </c>
      <c r="E141" s="2" t="s">
        <v>390</v>
      </c>
      <c r="F141" s="2" t="s">
        <v>411</v>
      </c>
      <c r="G141" s="2" t="s">
        <v>38</v>
      </c>
      <c r="H141" s="2" t="s">
        <v>43</v>
      </c>
      <c r="I141" s="2" t="s">
        <v>103</v>
      </c>
      <c r="J141" s="23">
        <f>DATEVALUE(MID(LEFT(E141,SEARCH(" ",E141)),SEARCH("/",LEFT(E141,SEARCH(" ",E141)))+1,SEARCH("/",LEFT(E141,SEARCH(" ",E141)),SEARCH("/",LEFT(E141,SEARCH(" ",E141)))+1) - SEARCH("/",LEFT(E141,SEARCH(" ",E141))) -1)&amp;"/" &amp; LEFT(LEFT(E141,SEARCH(" ",E141)),SEARCH("/",LEFT(E141,SEARCH(" ",E141)))-1)&amp;"/"&amp; "2013") + TIMEVALUE(MID(MID(E141,SEARCH(" ",E141)+1,30),1,SEARCH(":",MID(E141,SEARCH(" ",E141)+1,30),SEARCH(":",MID(E141,SEARCH(" ",E141)+1,30))+1)-1)&amp; " " &amp; IF(ISERROR(SEARCH("AM", MID(E141,SEARCH(" ",E141)+1,30))),IF(ISERROR(SEARCH("PM", MID(E141,SEARCH(" ",E141)+1,30))),"error", "p. m."), "a. m."))</f>
        <v>41564.708333333336</v>
      </c>
      <c r="K141" s="23">
        <f>DATEVALUE(MID(LEFT(F141,SEARCH(" ",F141)),SEARCH("/",LEFT(F141,SEARCH(" ",F141)))+1,SEARCH("/",LEFT(F141,SEARCH(" ",F141)),SEARCH("/",LEFT(F141,SEARCH(" ",F141)))+1) - SEARCH("/",LEFT(F141,SEARCH(" ",F141))) -1)&amp;"/" &amp; LEFT(LEFT(F141,SEARCH(" ",F141)),SEARCH("/",LEFT(F141,SEARCH(" ",F141)))-1)&amp;"/"&amp; "2013") + TIMEVALUE(MID(MID(F141,SEARCH(" ",F141)+1,30),1,SEARCH(":",MID(F141,SEARCH(" ",F141)+1,30),SEARCH(":",MID(F141,SEARCH(" ",F141)+1,30))+1)-1)&amp; " " &amp; IF(ISERROR(SEARCH("AM", MID(F141,SEARCH(" ",F141)+1,30))),IF(ISERROR(SEARCH("PM", MID(F141,SEARCH(" ",F141)+1,30))),"error", "p. m."), "a. m."))</f>
        <v>41565.708333333336</v>
      </c>
      <c r="L141" s="5"/>
    </row>
    <row r="142" spans="1:12" s="2" customFormat="1" ht="15.75" thickBot="1" x14ac:dyDescent="0.3">
      <c r="A142" s="13" t="s">
        <v>46</v>
      </c>
      <c r="B142" s="2" t="s">
        <v>408</v>
      </c>
      <c r="C142" s="2" t="s">
        <v>412</v>
      </c>
      <c r="D142" s="2" t="s">
        <v>103</v>
      </c>
      <c r="E142" s="2" t="s">
        <v>411</v>
      </c>
      <c r="F142" s="2" t="s">
        <v>339</v>
      </c>
      <c r="G142" s="2" t="s">
        <v>38</v>
      </c>
      <c r="H142" s="2" t="s">
        <v>43</v>
      </c>
      <c r="I142" s="2" t="s">
        <v>103</v>
      </c>
      <c r="J142" s="23">
        <f>DATEVALUE(MID(LEFT(E142,SEARCH(" ",E142)),SEARCH("/",LEFT(E142,SEARCH(" ",E142)))+1,SEARCH("/",LEFT(E142,SEARCH(" ",E142)),SEARCH("/",LEFT(E142,SEARCH(" ",E142)))+1) - SEARCH("/",LEFT(E142,SEARCH(" ",E142))) -1)&amp;"/" &amp; LEFT(LEFT(E142,SEARCH(" ",E142)),SEARCH("/",LEFT(E142,SEARCH(" ",E142)))-1)&amp;"/"&amp; "2013") + TIMEVALUE(MID(MID(E142,SEARCH(" ",E142)+1,30),1,SEARCH(":",MID(E142,SEARCH(" ",E142)+1,30),SEARCH(":",MID(E142,SEARCH(" ",E142)+1,30))+1)-1)&amp; " " &amp; IF(ISERROR(SEARCH("AM", MID(E142,SEARCH(" ",E142)+1,30))),IF(ISERROR(SEARCH("PM", MID(E142,SEARCH(" ",E142)+1,30))),"error", "p. m."), "a. m."))</f>
        <v>41565.708333333336</v>
      </c>
      <c r="K142" s="23">
        <f>DATEVALUE(MID(LEFT(F142,SEARCH(" ",F142)),SEARCH("/",LEFT(F142,SEARCH(" ",F142)))+1,SEARCH("/",LEFT(F142,SEARCH(" ",F142)),SEARCH("/",LEFT(F142,SEARCH(" ",F142)))+1) - SEARCH("/",LEFT(F142,SEARCH(" ",F142))) -1)&amp;"/" &amp; LEFT(LEFT(F142,SEARCH(" ",F142)),SEARCH("/",LEFT(F142,SEARCH(" ",F142)))-1)&amp;"/"&amp; "2013") + TIMEVALUE(MID(MID(F142,SEARCH(" ",F142)+1,30),1,SEARCH(":",MID(F142,SEARCH(" ",F142)+1,30),SEARCH(":",MID(F142,SEARCH(" ",F142)+1,30))+1)-1)&amp; " " &amp; IF(ISERROR(SEARCH("AM", MID(F142,SEARCH(" ",F142)+1,30))),IF(ISERROR(SEARCH("PM", MID(F142,SEARCH(" ",F142)+1,30))),"error", "p. m."), "a. m."))</f>
        <v>41568.708333333336</v>
      </c>
      <c r="L142" s="5"/>
    </row>
    <row r="143" spans="1:12" s="2" customFormat="1" ht="15.75" thickBot="1" x14ac:dyDescent="0.3">
      <c r="A143" s="15" t="s">
        <v>46</v>
      </c>
      <c r="B143" s="9" t="s">
        <v>323</v>
      </c>
      <c r="C143" s="9" t="s">
        <v>338</v>
      </c>
      <c r="D143" s="9" t="s">
        <v>17</v>
      </c>
      <c r="E143" s="9" t="s">
        <v>339</v>
      </c>
      <c r="F143" s="9" t="s">
        <v>340</v>
      </c>
      <c r="G143" s="9" t="s">
        <v>38</v>
      </c>
      <c r="H143" s="9" t="s">
        <v>43</v>
      </c>
      <c r="I143" s="9" t="s">
        <v>38</v>
      </c>
      <c r="J143" s="23">
        <f>DATEVALUE(MID(LEFT(E143,SEARCH(" ",E143)),SEARCH("/",LEFT(E143,SEARCH(" ",E143)))+1,SEARCH("/",LEFT(E143,SEARCH(" ",E143)),SEARCH("/",LEFT(E143,SEARCH(" ",E143)))+1) - SEARCH("/",LEFT(E143,SEARCH(" ",E143))) -1)&amp;"/" &amp; LEFT(LEFT(E143,SEARCH(" ",E143)),SEARCH("/",LEFT(E143,SEARCH(" ",E143)))-1)&amp;"/"&amp; "2013") + TIMEVALUE(MID(MID(E143,SEARCH(" ",E143)+1,30),1,SEARCH(":",MID(E143,SEARCH(" ",E143)+1,30),SEARCH(":",MID(E143,SEARCH(" ",E143)+1,30))+1)-1)&amp; " " &amp; IF(ISERROR(SEARCH("AM", MID(E143,SEARCH(" ",E143)+1,30))),IF(ISERROR(SEARCH("PM", MID(E143,SEARCH(" ",E143)+1,30))),"error", "p. m."), "a. m."))</f>
        <v>41568.708333333336</v>
      </c>
      <c r="K143" s="23">
        <f>DATEVALUE(MID(LEFT(F143,SEARCH(" ",F143)),SEARCH("/",LEFT(F143,SEARCH(" ",F143)))+1,SEARCH("/",LEFT(F143,SEARCH(" ",F143)),SEARCH("/",LEFT(F143,SEARCH(" ",F143)))+1) - SEARCH("/",LEFT(F143,SEARCH(" ",F143))) -1)&amp;"/" &amp; LEFT(LEFT(F143,SEARCH(" ",F143)),SEARCH("/",LEFT(F143,SEARCH(" ",F143)))-1)&amp;"/"&amp; "2013") + TIMEVALUE(MID(MID(F143,SEARCH(" ",F143)+1,30),1,SEARCH(":",MID(F143,SEARCH(" ",F143)+1,30),SEARCH(":",MID(F143,SEARCH(" ",F143)+1,30))+1)-1)&amp; " " &amp; IF(ISERROR(SEARCH("AM", MID(F143,SEARCH(" ",F143)+1,30))),IF(ISERROR(SEARCH("PM", MID(F143,SEARCH(" ",F143)+1,30))),"error", "p. m."), "a. m."))</f>
        <v>41569.416666666664</v>
      </c>
      <c r="L143" s="5"/>
    </row>
    <row r="144" spans="1:12" s="2" customFormat="1" ht="15.75" thickBot="1" x14ac:dyDescent="0.3">
      <c r="A144" s="17" t="s">
        <v>111</v>
      </c>
      <c r="B144" s="22" t="s">
        <v>116</v>
      </c>
      <c r="C144" s="22" t="s">
        <v>117</v>
      </c>
      <c r="D144" s="22" t="s">
        <v>17</v>
      </c>
      <c r="E144" s="22" t="s">
        <v>118</v>
      </c>
      <c r="F144" s="22" t="s">
        <v>119</v>
      </c>
      <c r="G144" s="22" t="s">
        <v>17</v>
      </c>
      <c r="H144" s="22" t="s">
        <v>16</v>
      </c>
      <c r="I144" s="22" t="s">
        <v>38</v>
      </c>
      <c r="J144" s="23">
        <f>DATEVALUE(MID(LEFT(E144,SEARCH(" ",E144)),SEARCH("/",LEFT(E144,SEARCH(" ",E144)))+1,SEARCH("/",LEFT(E144,SEARCH(" ",E144)),SEARCH("/",LEFT(E144,SEARCH(" ",E144)))+1) - SEARCH("/",LEFT(E144,SEARCH(" ",E144))) -1)&amp;"/" &amp; LEFT(LEFT(E144,SEARCH(" ",E144)),SEARCH("/",LEFT(E144,SEARCH(" ",E144)))-1)&amp;"/"&amp; "2013") + TIMEVALUE(MID(MID(E144,SEARCH(" ",E144)+1,30),1,SEARCH(":",MID(E144,SEARCH(" ",E144)+1,30),SEARCH(":",MID(E144,SEARCH(" ",E144)+1,30))+1)-1)&amp; " " &amp; IF(ISERROR(SEARCH("AM", MID(E144,SEARCH(" ",E144)+1,30))),IF(ISERROR(SEARCH("PM", MID(E144,SEARCH(" ",E144)+1,30))),"error", "p. m."), "a. m."))</f>
        <v>41527.666666666664</v>
      </c>
      <c r="K144" s="23">
        <f>DATEVALUE(MID(LEFT(F144,SEARCH(" ",F144)),SEARCH("/",LEFT(F144,SEARCH(" ",F144)))+1,SEARCH("/",LEFT(F144,SEARCH(" ",F144)),SEARCH("/",LEFT(F144,SEARCH(" ",F144)))+1) - SEARCH("/",LEFT(F144,SEARCH(" ",F144))) -1)&amp;"/" &amp; LEFT(LEFT(F144,SEARCH(" ",F144)),SEARCH("/",LEFT(F144,SEARCH(" ",F144)))-1)&amp;"/"&amp; "2013") + TIMEVALUE(MID(MID(F144,SEARCH(" ",F144)+1,30),1,SEARCH(":",MID(F144,SEARCH(" ",F144)+1,30),SEARCH(":",MID(F144,SEARCH(" ",F144)+1,30))+1)-1)&amp; " " &amp; IF(ISERROR(SEARCH("AM", MID(F144,SEARCH(" ",F144)+1,30))),IF(ISERROR(SEARCH("PM", MID(F144,SEARCH(" ",F144)+1,30))),"error", "p. m."), "a. m."))</f>
        <v>41527.791666666664</v>
      </c>
      <c r="L144" s="5"/>
    </row>
    <row r="145" spans="1:12" s="2" customFormat="1" ht="15.75" thickBot="1" x14ac:dyDescent="0.3">
      <c r="A145" s="16" t="s">
        <v>111</v>
      </c>
      <c r="B145" s="24" t="s">
        <v>116</v>
      </c>
      <c r="C145" s="24" t="s">
        <v>120</v>
      </c>
      <c r="D145" s="24" t="s">
        <v>12</v>
      </c>
      <c r="E145" s="24" t="s">
        <v>121</v>
      </c>
      <c r="F145" s="24" t="s">
        <v>114</v>
      </c>
      <c r="G145" s="24" t="s">
        <v>12</v>
      </c>
      <c r="H145" s="24" t="s">
        <v>16</v>
      </c>
      <c r="I145" s="24" t="s">
        <v>38</v>
      </c>
      <c r="J145" s="23">
        <f>DATEVALUE(MID(LEFT(E145,SEARCH(" ",E145)),SEARCH("/",LEFT(E145,SEARCH(" ",E145)))+1,SEARCH("/",LEFT(E145,SEARCH(" ",E145)),SEARCH("/",LEFT(E145,SEARCH(" ",E145)))+1) - SEARCH("/",LEFT(E145,SEARCH(" ",E145))) -1)&amp;"/" &amp; LEFT(LEFT(E145,SEARCH(" ",E145)),SEARCH("/",LEFT(E145,SEARCH(" ",E145)))-1)&amp;"/"&amp; "2013") + TIMEVALUE(MID(MID(E145,SEARCH(" ",E145)+1,30),1,SEARCH(":",MID(E145,SEARCH(" ",E145)+1,30),SEARCH(":",MID(E145,SEARCH(" ",E145)+1,30))+1)-1)&amp; " " &amp; IF(ISERROR(SEARCH("AM", MID(E145,SEARCH(" ",E145)+1,30))),IF(ISERROR(SEARCH("PM", MID(E145,SEARCH(" ",E145)+1,30))),"error", "p. m."), "a. m."))</f>
        <v>41528.375</v>
      </c>
      <c r="K145" s="23">
        <f>DATEVALUE(MID(LEFT(F145,SEARCH(" ",F145)),SEARCH("/",LEFT(F145,SEARCH(" ",F145)))+1,SEARCH("/",LEFT(F145,SEARCH(" ",F145)),SEARCH("/",LEFT(F145,SEARCH(" ",F145)))+1) - SEARCH("/",LEFT(F145,SEARCH(" ",F145))) -1)&amp;"/" &amp; LEFT(LEFT(F145,SEARCH(" ",F145)),SEARCH("/",LEFT(F145,SEARCH(" ",F145)))-1)&amp;"/"&amp; "2013") + TIMEVALUE(MID(MID(F145,SEARCH(" ",F145)+1,30),1,SEARCH(":",MID(F145,SEARCH(" ",F145)+1,30),SEARCH(":",MID(F145,SEARCH(" ",F145)+1,30))+1)-1)&amp; " " &amp; IF(ISERROR(SEARCH("AM", MID(F145,SEARCH(" ",F145)+1,30))),IF(ISERROR(SEARCH("PM", MID(F145,SEARCH(" ",F145)+1,30))),"error", "p. m."), "a. m."))</f>
        <v>41528.458333333336</v>
      </c>
      <c r="L145" s="5"/>
    </row>
    <row r="146" spans="1:12" s="2" customFormat="1" ht="15.75" thickBot="1" x14ac:dyDescent="0.3">
      <c r="A146" s="16" t="s">
        <v>111</v>
      </c>
      <c r="B146" s="24" t="s">
        <v>112</v>
      </c>
      <c r="C146" s="24" t="s">
        <v>113</v>
      </c>
      <c r="D146" s="24" t="s">
        <v>29</v>
      </c>
      <c r="E146" s="24" t="s">
        <v>114</v>
      </c>
      <c r="F146" s="24" t="s">
        <v>94</v>
      </c>
      <c r="G146" s="24" t="s">
        <v>29</v>
      </c>
      <c r="H146" s="24" t="s">
        <v>16</v>
      </c>
      <c r="I146" s="24" t="s">
        <v>38</v>
      </c>
      <c r="J146" s="23">
        <f>DATEVALUE(MID(LEFT(E146,SEARCH(" ",E146)),SEARCH("/",LEFT(E146,SEARCH(" ",E146)))+1,SEARCH("/",LEFT(E146,SEARCH(" ",E146)),SEARCH("/",LEFT(E146,SEARCH(" ",E146)))+1) - SEARCH("/",LEFT(E146,SEARCH(" ",E146))) -1)&amp;"/" &amp; LEFT(LEFT(E146,SEARCH(" ",E146)),SEARCH("/",LEFT(E146,SEARCH(" ",E146)))-1)&amp;"/"&amp; "2013") + TIMEVALUE(MID(MID(E146,SEARCH(" ",E146)+1,30),1,SEARCH(":",MID(E146,SEARCH(" ",E146)+1,30),SEARCH(":",MID(E146,SEARCH(" ",E146)+1,30))+1)-1)&amp; " " &amp; IF(ISERROR(SEARCH("AM", MID(E146,SEARCH(" ",E146)+1,30))),IF(ISERROR(SEARCH("PM", MID(E146,SEARCH(" ",E146)+1,30))),"error", "p. m."), "a. m."))</f>
        <v>41528.458333333336</v>
      </c>
      <c r="K146" s="23">
        <f>DATEVALUE(MID(LEFT(F146,SEARCH(" ",F146)),SEARCH("/",LEFT(F146,SEARCH(" ",F146)))+1,SEARCH("/",LEFT(F146,SEARCH(" ",F146)),SEARCH("/",LEFT(F146,SEARCH(" ",F146)))+1) - SEARCH("/",LEFT(F146,SEARCH(" ",F146))) -1)&amp;"/" &amp; LEFT(LEFT(F146,SEARCH(" ",F146)),SEARCH("/",LEFT(F146,SEARCH(" ",F146)))-1)&amp;"/"&amp; "2013") + TIMEVALUE(MID(MID(F146,SEARCH(" ",F146)+1,30),1,SEARCH(":",MID(F146,SEARCH(" ",F146)+1,30),SEARCH(":",MID(F146,SEARCH(" ",F146)+1,30))+1)-1)&amp; " " &amp; IF(ISERROR(SEARCH("AM", MID(F146,SEARCH(" ",F146)+1,30))),IF(ISERROR(SEARCH("PM", MID(F146,SEARCH(" ",F146)+1,30))),"error", "p. m."), "a. m."))</f>
        <v>41528.708333333336</v>
      </c>
      <c r="L146" s="5"/>
    </row>
    <row r="147" spans="1:12" s="2" customFormat="1" ht="15.75" thickBot="1" x14ac:dyDescent="0.3">
      <c r="A147" s="16" t="s">
        <v>111</v>
      </c>
      <c r="B147" s="24" t="s">
        <v>112</v>
      </c>
      <c r="C147" s="24" t="s">
        <v>115</v>
      </c>
      <c r="D147" s="24" t="s">
        <v>20</v>
      </c>
      <c r="E147" s="24" t="s">
        <v>94</v>
      </c>
      <c r="F147" s="24" t="s">
        <v>98</v>
      </c>
      <c r="G147" s="24" t="s">
        <v>20</v>
      </c>
      <c r="H147" s="24" t="s">
        <v>16</v>
      </c>
      <c r="I147" s="24" t="s">
        <v>38</v>
      </c>
      <c r="J147" s="23">
        <f>DATEVALUE(MID(LEFT(E147,SEARCH(" ",E147)),SEARCH("/",LEFT(E147,SEARCH(" ",E147)))+1,SEARCH("/",LEFT(E147,SEARCH(" ",E147)),SEARCH("/",LEFT(E147,SEARCH(" ",E147)))+1) - SEARCH("/",LEFT(E147,SEARCH(" ",E147))) -1)&amp;"/" &amp; LEFT(LEFT(E147,SEARCH(" ",E147)),SEARCH("/",LEFT(E147,SEARCH(" ",E147)))-1)&amp;"/"&amp; "2013") + TIMEVALUE(MID(MID(E147,SEARCH(" ",E147)+1,30),1,SEARCH(":",MID(E147,SEARCH(" ",E147)+1,30),SEARCH(":",MID(E147,SEARCH(" ",E147)+1,30))+1)-1)&amp; " " &amp; IF(ISERROR(SEARCH("AM", MID(E147,SEARCH(" ",E147)+1,30))),IF(ISERROR(SEARCH("PM", MID(E147,SEARCH(" ",E147)+1,30))),"error", "p. m."), "a. m."))</f>
        <v>41528.708333333336</v>
      </c>
      <c r="K147" s="23">
        <f>DATEVALUE(MID(LEFT(F147,SEARCH(" ",F147)),SEARCH("/",LEFT(F147,SEARCH(" ",F147)))+1,SEARCH("/",LEFT(F147,SEARCH(" ",F147)),SEARCH("/",LEFT(F147,SEARCH(" ",F147)))+1) - SEARCH("/",LEFT(F147,SEARCH(" ",F147))) -1)&amp;"/" &amp; LEFT(LEFT(F147,SEARCH(" ",F147)),SEARCH("/",LEFT(F147,SEARCH(" ",F147)))-1)&amp;"/"&amp; "2013") + TIMEVALUE(MID(MID(F147,SEARCH(" ",F147)+1,30),1,SEARCH(":",MID(F147,SEARCH(" ",F147)+1,30),SEARCH(":",MID(F147,SEARCH(" ",F147)+1,30))+1)-1)&amp; " " &amp; IF(ISERROR(SEARCH("AM", MID(F147,SEARCH(" ",F147)+1,30))),IF(ISERROR(SEARCH("PM", MID(F147,SEARCH(" ",F147)+1,30))),"error", "p. m."), "a. m."))</f>
        <v>41528.75</v>
      </c>
      <c r="L147" s="5"/>
    </row>
    <row r="148" spans="1:12" s="2" customFormat="1" ht="15.75" thickBot="1" x14ac:dyDescent="0.3">
      <c r="A148" s="16" t="s">
        <v>111</v>
      </c>
      <c r="B148" s="24" t="s">
        <v>122</v>
      </c>
      <c r="C148" s="24" t="s">
        <v>123</v>
      </c>
      <c r="D148" s="24" t="s">
        <v>12</v>
      </c>
      <c r="E148" s="24" t="s">
        <v>98</v>
      </c>
      <c r="F148" s="24" t="s">
        <v>76</v>
      </c>
      <c r="G148" s="24" t="s">
        <v>12</v>
      </c>
      <c r="H148" s="24" t="s">
        <v>16</v>
      </c>
      <c r="I148" s="24" t="s">
        <v>38</v>
      </c>
      <c r="J148" s="23">
        <f>DATEVALUE(MID(LEFT(E148,SEARCH(" ",E148)),SEARCH("/",LEFT(E148,SEARCH(" ",E148)))+1,SEARCH("/",LEFT(E148,SEARCH(" ",E148)),SEARCH("/",LEFT(E148,SEARCH(" ",E148)))+1) - SEARCH("/",LEFT(E148,SEARCH(" ",E148))) -1)&amp;"/" &amp; LEFT(LEFT(E148,SEARCH(" ",E148)),SEARCH("/",LEFT(E148,SEARCH(" ",E148)))-1)&amp;"/"&amp; "2013") + TIMEVALUE(MID(MID(E148,SEARCH(" ",E148)+1,30),1,SEARCH(":",MID(E148,SEARCH(" ",E148)+1,30),SEARCH(":",MID(E148,SEARCH(" ",E148)+1,30))+1)-1)&amp; " " &amp; IF(ISERROR(SEARCH("AM", MID(E148,SEARCH(" ",E148)+1,30))),IF(ISERROR(SEARCH("PM", MID(E148,SEARCH(" ",E148)+1,30))),"error", "p. m."), "a. m."))</f>
        <v>41528.75</v>
      </c>
      <c r="K148" s="23">
        <f>DATEVALUE(MID(LEFT(F148,SEARCH(" ",F148)),SEARCH("/",LEFT(F148,SEARCH(" ",F148)))+1,SEARCH("/",LEFT(F148,SEARCH(" ",F148)),SEARCH("/",LEFT(F148,SEARCH(" ",F148)))+1) - SEARCH("/",LEFT(F148,SEARCH(" ",F148))) -1)&amp;"/" &amp; LEFT(LEFT(F148,SEARCH(" ",F148)),SEARCH("/",LEFT(F148,SEARCH(" ",F148)))-1)&amp;"/"&amp; "2013") + TIMEVALUE(MID(MID(F148,SEARCH(" ",F148)+1,30),1,SEARCH(":",MID(F148,SEARCH(" ",F148)+1,30),SEARCH(":",MID(F148,SEARCH(" ",F148)+1,30))+1)-1)&amp; " " &amp; IF(ISERROR(SEARCH("AM", MID(F148,SEARCH(" ",F148)+1,30))),IF(ISERROR(SEARCH("PM", MID(F148,SEARCH(" ",F148)+1,30))),"error", "p. m."), "a. m."))</f>
        <v>41529.416666666664</v>
      </c>
      <c r="L148" s="5"/>
    </row>
    <row r="149" spans="1:12" s="2" customFormat="1" ht="15.75" thickBot="1" x14ac:dyDescent="0.3">
      <c r="A149" s="16" t="s">
        <v>111</v>
      </c>
      <c r="B149" s="24" t="s">
        <v>122</v>
      </c>
      <c r="C149" s="24" t="s">
        <v>124</v>
      </c>
      <c r="D149" s="24" t="s">
        <v>20</v>
      </c>
      <c r="E149" s="24" t="s">
        <v>76</v>
      </c>
      <c r="F149" s="24" t="s">
        <v>125</v>
      </c>
      <c r="G149" s="24" t="s">
        <v>20</v>
      </c>
      <c r="H149" s="24" t="s">
        <v>16</v>
      </c>
      <c r="I149" s="24" t="s">
        <v>38</v>
      </c>
      <c r="J149" s="23">
        <f>DATEVALUE(MID(LEFT(E149,SEARCH(" ",E149)),SEARCH("/",LEFT(E149,SEARCH(" ",E149)))+1,SEARCH("/",LEFT(E149,SEARCH(" ",E149)),SEARCH("/",LEFT(E149,SEARCH(" ",E149)))+1) - SEARCH("/",LEFT(E149,SEARCH(" ",E149))) -1)&amp;"/" &amp; LEFT(LEFT(E149,SEARCH(" ",E149)),SEARCH("/",LEFT(E149,SEARCH(" ",E149)))-1)&amp;"/"&amp; "2013") + TIMEVALUE(MID(MID(E149,SEARCH(" ",E149)+1,30),1,SEARCH(":",MID(E149,SEARCH(" ",E149)+1,30),SEARCH(":",MID(E149,SEARCH(" ",E149)+1,30))+1)-1)&amp; " " &amp; IF(ISERROR(SEARCH("AM", MID(E149,SEARCH(" ",E149)+1,30))),IF(ISERROR(SEARCH("PM", MID(E149,SEARCH(" ",E149)+1,30))),"error", "p. m."), "a. m."))</f>
        <v>41529.416666666664</v>
      </c>
      <c r="K149" s="23">
        <f>DATEVALUE(MID(LEFT(F149,SEARCH(" ",F149)),SEARCH("/",LEFT(F149,SEARCH(" ",F149)))+1,SEARCH("/",LEFT(F149,SEARCH(" ",F149)),SEARCH("/",LEFT(F149,SEARCH(" ",F149)))+1) - SEARCH("/",LEFT(F149,SEARCH(" ",F149))) -1)&amp;"/" &amp; LEFT(LEFT(F149,SEARCH(" ",F149)),SEARCH("/",LEFT(F149,SEARCH(" ",F149)))-1)&amp;"/"&amp; "2013") + TIMEVALUE(MID(MID(F149,SEARCH(" ",F149)+1,30),1,SEARCH(":",MID(F149,SEARCH(" ",F149)+1,30),SEARCH(":",MID(F149,SEARCH(" ",F149)+1,30))+1)-1)&amp; " " &amp; IF(ISERROR(SEARCH("AM", MID(F149,SEARCH(" ",F149)+1,30))),IF(ISERROR(SEARCH("PM", MID(F149,SEARCH(" ",F149)+1,30))),"error", "p. m."), "a. m."))</f>
        <v>41529.458333333336</v>
      </c>
      <c r="L149" s="5"/>
    </row>
    <row r="150" spans="1:12" s="2" customFormat="1" ht="15.75" thickBot="1" x14ac:dyDescent="0.3">
      <c r="A150" s="16" t="s">
        <v>111</v>
      </c>
      <c r="B150" s="24" t="s">
        <v>126</v>
      </c>
      <c r="C150" s="24" t="s">
        <v>127</v>
      </c>
      <c r="D150" s="24" t="s">
        <v>12</v>
      </c>
      <c r="E150" s="24" t="s">
        <v>125</v>
      </c>
      <c r="F150" s="24" t="s">
        <v>128</v>
      </c>
      <c r="G150" s="24" t="s">
        <v>12</v>
      </c>
      <c r="H150" s="24" t="s">
        <v>16</v>
      </c>
      <c r="I150" s="24" t="s">
        <v>38</v>
      </c>
      <c r="J150" s="23">
        <f>DATEVALUE(MID(LEFT(E150,SEARCH(" ",E150)),SEARCH("/",LEFT(E150,SEARCH(" ",E150)))+1,SEARCH("/",LEFT(E150,SEARCH(" ",E150)),SEARCH("/",LEFT(E150,SEARCH(" ",E150)))+1) - SEARCH("/",LEFT(E150,SEARCH(" ",E150))) -1)&amp;"/" &amp; LEFT(LEFT(E150,SEARCH(" ",E150)),SEARCH("/",LEFT(E150,SEARCH(" ",E150)))-1)&amp;"/"&amp; "2013") + TIMEVALUE(MID(MID(E150,SEARCH(" ",E150)+1,30),1,SEARCH(":",MID(E150,SEARCH(" ",E150)+1,30),SEARCH(":",MID(E150,SEARCH(" ",E150)+1,30))+1)-1)&amp; " " &amp; IF(ISERROR(SEARCH("AM", MID(E150,SEARCH(" ",E150)+1,30))),IF(ISERROR(SEARCH("PM", MID(E150,SEARCH(" ",E150)+1,30))),"error", "p. m."), "a. m."))</f>
        <v>41529.458333333336</v>
      </c>
      <c r="K150" s="23">
        <f>DATEVALUE(MID(LEFT(F150,SEARCH(" ",F150)),SEARCH("/",LEFT(F150,SEARCH(" ",F150)))+1,SEARCH("/",LEFT(F150,SEARCH(" ",F150)),SEARCH("/",LEFT(F150,SEARCH(" ",F150)))+1) - SEARCH("/",LEFT(F150,SEARCH(" ",F150))) -1)&amp;"/" &amp; LEFT(LEFT(F150,SEARCH(" ",F150)),SEARCH("/",LEFT(F150,SEARCH(" ",F150)))-1)&amp;"/"&amp; "2013") + TIMEVALUE(MID(MID(F150,SEARCH(" ",F150)+1,30),1,SEARCH(":",MID(F150,SEARCH(" ",F150)+1,30),SEARCH(":",MID(F150,SEARCH(" ",F150)+1,30))+1)-1)&amp; " " &amp; IF(ISERROR(SEARCH("AM", MID(F150,SEARCH(" ",F150)+1,30))),IF(ISERROR(SEARCH("PM", MID(F150,SEARCH(" ",F150)+1,30))),"error", "p. m."), "a. m."))</f>
        <v>41529.541666666664</v>
      </c>
      <c r="L150" s="5"/>
    </row>
    <row r="151" spans="1:12" s="2" customFormat="1" ht="15.75" thickBot="1" x14ac:dyDescent="0.3">
      <c r="A151" s="16" t="s">
        <v>111</v>
      </c>
      <c r="B151" s="24" t="s">
        <v>126</v>
      </c>
      <c r="C151" s="24" t="s">
        <v>129</v>
      </c>
      <c r="D151" s="24" t="s">
        <v>20</v>
      </c>
      <c r="E151" s="24" t="s">
        <v>130</v>
      </c>
      <c r="F151" s="24" t="s">
        <v>80</v>
      </c>
      <c r="G151" s="24" t="s">
        <v>20</v>
      </c>
      <c r="H151" s="24" t="s">
        <v>16</v>
      </c>
      <c r="I151" s="24" t="s">
        <v>38</v>
      </c>
      <c r="J151" s="23">
        <f>DATEVALUE(MID(LEFT(E151,SEARCH(" ",E151)),SEARCH("/",LEFT(E151,SEARCH(" ",E151)))+1,SEARCH("/",LEFT(E151,SEARCH(" ",E151)),SEARCH("/",LEFT(E151,SEARCH(" ",E151)))+1) - SEARCH("/",LEFT(E151,SEARCH(" ",E151))) -1)&amp;"/" &amp; LEFT(LEFT(E151,SEARCH(" ",E151)),SEARCH("/",LEFT(E151,SEARCH(" ",E151)))-1)&amp;"/"&amp; "2013") + TIMEVALUE(MID(MID(E151,SEARCH(" ",E151)+1,30),1,SEARCH(":",MID(E151,SEARCH(" ",E151)+1,30),SEARCH(":",MID(E151,SEARCH(" ",E151)+1,30))+1)-1)&amp; " " &amp; IF(ISERROR(SEARCH("AM", MID(E151,SEARCH(" ",E151)+1,30))),IF(ISERROR(SEARCH("PM", MID(E151,SEARCH(" ",E151)+1,30))),"error", "p. m."), "a. m."))</f>
        <v>41529.625</v>
      </c>
      <c r="K151" s="23">
        <f>DATEVALUE(MID(LEFT(F151,SEARCH(" ",F151)),SEARCH("/",LEFT(F151,SEARCH(" ",F151)))+1,SEARCH("/",LEFT(F151,SEARCH(" ",F151)),SEARCH("/",LEFT(F151,SEARCH(" ",F151)))+1) - SEARCH("/",LEFT(F151,SEARCH(" ",F151))) -1)&amp;"/" &amp; LEFT(LEFT(F151,SEARCH(" ",F151)),SEARCH("/",LEFT(F151,SEARCH(" ",F151)))-1)&amp;"/"&amp; "2013") + TIMEVALUE(MID(MID(F151,SEARCH(" ",F151)+1,30),1,SEARCH(":",MID(F151,SEARCH(" ",F151)+1,30),SEARCH(":",MID(F151,SEARCH(" ",F151)+1,30))+1)-1)&amp; " " &amp; IF(ISERROR(SEARCH("AM", MID(F151,SEARCH(" ",F151)+1,30))),IF(ISERROR(SEARCH("PM", MID(F151,SEARCH(" ",F151)+1,30))),"error", "p. m."), "a. m."))</f>
        <v>41529.666666666664</v>
      </c>
      <c r="L151" s="5"/>
    </row>
    <row r="152" spans="1:12" s="2" customFormat="1" ht="15.75" thickBot="1" x14ac:dyDescent="0.3">
      <c r="A152" s="16" t="s">
        <v>111</v>
      </c>
      <c r="B152" s="24" t="s">
        <v>131</v>
      </c>
      <c r="C152" s="24" t="s">
        <v>132</v>
      </c>
      <c r="D152" s="24" t="s">
        <v>12</v>
      </c>
      <c r="E152" s="24" t="s">
        <v>80</v>
      </c>
      <c r="F152" s="24" t="s">
        <v>133</v>
      </c>
      <c r="G152" s="24" t="s">
        <v>12</v>
      </c>
      <c r="H152" s="24" t="s">
        <v>16</v>
      </c>
      <c r="I152" s="24" t="s">
        <v>38</v>
      </c>
      <c r="J152" s="23">
        <f>DATEVALUE(MID(LEFT(E152,SEARCH(" ",E152)),SEARCH("/",LEFT(E152,SEARCH(" ",E152)))+1,SEARCH("/",LEFT(E152,SEARCH(" ",E152)),SEARCH("/",LEFT(E152,SEARCH(" ",E152)))+1) - SEARCH("/",LEFT(E152,SEARCH(" ",E152))) -1)&amp;"/" &amp; LEFT(LEFT(E152,SEARCH(" ",E152)),SEARCH("/",LEFT(E152,SEARCH(" ",E152)))-1)&amp;"/"&amp; "2013") + TIMEVALUE(MID(MID(E152,SEARCH(" ",E152)+1,30),1,SEARCH(":",MID(E152,SEARCH(" ",E152)+1,30),SEARCH(":",MID(E152,SEARCH(" ",E152)+1,30))+1)-1)&amp; " " &amp; IF(ISERROR(SEARCH("AM", MID(E152,SEARCH(" ",E152)+1,30))),IF(ISERROR(SEARCH("PM", MID(E152,SEARCH(" ",E152)+1,30))),"error", "p. m."), "a. m."))</f>
        <v>41529.666666666664</v>
      </c>
      <c r="K152" s="23">
        <f>DATEVALUE(MID(LEFT(F152,SEARCH(" ",F152)),SEARCH("/",LEFT(F152,SEARCH(" ",F152)))+1,SEARCH("/",LEFT(F152,SEARCH(" ",F152)),SEARCH("/",LEFT(F152,SEARCH(" ",F152)))+1) - SEARCH("/",LEFT(F152,SEARCH(" ",F152))) -1)&amp;"/" &amp; LEFT(LEFT(F152,SEARCH(" ",F152)),SEARCH("/",LEFT(F152,SEARCH(" ",F152)))-1)&amp;"/"&amp; "2013") + TIMEVALUE(MID(MID(F152,SEARCH(" ",F152)+1,30),1,SEARCH(":",MID(F152,SEARCH(" ",F152)+1,30),SEARCH(":",MID(F152,SEARCH(" ",F152)+1,30))+1)-1)&amp; " " &amp; IF(ISERROR(SEARCH("AM", MID(F152,SEARCH(" ",F152)+1,30))),IF(ISERROR(SEARCH("PM", MID(F152,SEARCH(" ",F152)+1,30))),"error", "p. m."), "a. m."))</f>
        <v>41529.75</v>
      </c>
      <c r="L152" s="5"/>
    </row>
    <row r="153" spans="1:12" s="2" customFormat="1" ht="15.75" thickBot="1" x14ac:dyDescent="0.3">
      <c r="A153" s="16" t="s">
        <v>111</v>
      </c>
      <c r="B153" s="24" t="s">
        <v>131</v>
      </c>
      <c r="C153" s="24" t="s">
        <v>134</v>
      </c>
      <c r="D153" s="24" t="s">
        <v>20</v>
      </c>
      <c r="E153" s="24" t="s">
        <v>133</v>
      </c>
      <c r="F153" s="24" t="s">
        <v>82</v>
      </c>
      <c r="G153" s="24" t="s">
        <v>20</v>
      </c>
      <c r="H153" s="24" t="s">
        <v>16</v>
      </c>
      <c r="I153" s="24" t="s">
        <v>38</v>
      </c>
      <c r="J153" s="23">
        <f>DATEVALUE(MID(LEFT(E153,SEARCH(" ",E153)),SEARCH("/",LEFT(E153,SEARCH(" ",E153)))+1,SEARCH("/",LEFT(E153,SEARCH(" ",E153)),SEARCH("/",LEFT(E153,SEARCH(" ",E153)))+1) - SEARCH("/",LEFT(E153,SEARCH(" ",E153))) -1)&amp;"/" &amp; LEFT(LEFT(E153,SEARCH(" ",E153)),SEARCH("/",LEFT(E153,SEARCH(" ",E153)))-1)&amp;"/"&amp; "2013") + TIMEVALUE(MID(MID(E153,SEARCH(" ",E153)+1,30),1,SEARCH(":",MID(E153,SEARCH(" ",E153)+1,30),SEARCH(":",MID(E153,SEARCH(" ",E153)+1,30))+1)-1)&amp; " " &amp; IF(ISERROR(SEARCH("AM", MID(E153,SEARCH(" ",E153)+1,30))),IF(ISERROR(SEARCH("PM", MID(E153,SEARCH(" ",E153)+1,30))),"error", "p. m."), "a. m."))</f>
        <v>41529.75</v>
      </c>
      <c r="K153" s="23">
        <f>DATEVALUE(MID(LEFT(F153,SEARCH(" ",F153)),SEARCH("/",LEFT(F153,SEARCH(" ",F153)))+1,SEARCH("/",LEFT(F153,SEARCH(" ",F153)),SEARCH("/",LEFT(F153,SEARCH(" ",F153)))+1) - SEARCH("/",LEFT(F153,SEARCH(" ",F153))) -1)&amp;"/" &amp; LEFT(LEFT(F153,SEARCH(" ",F153)),SEARCH("/",LEFT(F153,SEARCH(" ",F153)))-1)&amp;"/"&amp; "2013") + TIMEVALUE(MID(MID(F153,SEARCH(" ",F153)+1,30),1,SEARCH(":",MID(F153,SEARCH(" ",F153)+1,30),SEARCH(":",MID(F153,SEARCH(" ",F153)+1,30))+1)-1)&amp; " " &amp; IF(ISERROR(SEARCH("AM", MID(F153,SEARCH(" ",F153)+1,30))),IF(ISERROR(SEARCH("PM", MID(F153,SEARCH(" ",F153)+1,30))),"error", "p. m."), "a. m."))</f>
        <v>41529.791666666664</v>
      </c>
      <c r="L153" s="5"/>
    </row>
    <row r="154" spans="1:12" s="2" customFormat="1" ht="15.75" thickBot="1" x14ac:dyDescent="0.3">
      <c r="A154" s="16" t="s">
        <v>111</v>
      </c>
      <c r="B154" s="24" t="s">
        <v>135</v>
      </c>
      <c r="C154" s="24" t="s">
        <v>136</v>
      </c>
      <c r="D154" s="24" t="s">
        <v>29</v>
      </c>
      <c r="E154" s="24" t="s">
        <v>137</v>
      </c>
      <c r="F154" s="24" t="s">
        <v>138</v>
      </c>
      <c r="G154" s="24" t="s">
        <v>29</v>
      </c>
      <c r="H154" s="24" t="s">
        <v>16</v>
      </c>
      <c r="I154" s="24" t="s">
        <v>38</v>
      </c>
      <c r="J154" s="23">
        <f>DATEVALUE(MID(LEFT(E154,SEARCH(" ",E154)),SEARCH("/",LEFT(E154,SEARCH(" ",E154)))+1,SEARCH("/",LEFT(E154,SEARCH(" ",E154)),SEARCH("/",LEFT(E154,SEARCH(" ",E154)))+1) - SEARCH("/",LEFT(E154,SEARCH(" ",E154))) -1)&amp;"/" &amp; LEFT(LEFT(E154,SEARCH(" ",E154)),SEARCH("/",LEFT(E154,SEARCH(" ",E154)))-1)&amp;"/"&amp; "2013") + TIMEVALUE(MID(MID(E154,SEARCH(" ",E154)+1,30),1,SEARCH(":",MID(E154,SEARCH(" ",E154)+1,30),SEARCH(":",MID(E154,SEARCH(" ",E154)+1,30))+1)-1)&amp; " " &amp; IF(ISERROR(SEARCH("AM", MID(E154,SEARCH(" ",E154)+1,30))),IF(ISERROR(SEARCH("PM", MID(E154,SEARCH(" ",E154)+1,30))),"error", "p. m."), "a. m."))</f>
        <v>41530.375</v>
      </c>
      <c r="K154" s="23">
        <f>DATEVALUE(MID(LEFT(F154,SEARCH(" ",F154)),SEARCH("/",LEFT(F154,SEARCH(" ",F154)))+1,SEARCH("/",LEFT(F154,SEARCH(" ",F154)),SEARCH("/",LEFT(F154,SEARCH(" ",F154)))+1) - SEARCH("/",LEFT(F154,SEARCH(" ",F154))) -1)&amp;"/" &amp; LEFT(LEFT(F154,SEARCH(" ",F154)),SEARCH("/",LEFT(F154,SEARCH(" ",F154)))-1)&amp;"/"&amp; "2013") + TIMEVALUE(MID(MID(F154,SEARCH(" ",F154)+1,30),1,SEARCH(":",MID(F154,SEARCH(" ",F154)+1,30),SEARCH(":",MID(F154,SEARCH(" ",F154)+1,30))+1)-1)&amp; " " &amp; IF(ISERROR(SEARCH("AM", MID(F154,SEARCH(" ",F154)+1,30))),IF(ISERROR(SEARCH("PM", MID(F154,SEARCH(" ",F154)+1,30))),"error", "p. m."), "a. m."))</f>
        <v>41530.541666666664</v>
      </c>
      <c r="L154" s="5"/>
    </row>
    <row r="155" spans="1:12" s="2" customFormat="1" ht="15.75" thickBot="1" x14ac:dyDescent="0.3">
      <c r="A155" s="16" t="s">
        <v>111</v>
      </c>
      <c r="B155" s="24" t="s">
        <v>135</v>
      </c>
      <c r="C155" s="24" t="s">
        <v>139</v>
      </c>
      <c r="D155" s="24" t="s">
        <v>20</v>
      </c>
      <c r="E155" s="24" t="s">
        <v>140</v>
      </c>
      <c r="F155" s="24" t="s">
        <v>87</v>
      </c>
      <c r="G155" s="24" t="s">
        <v>20</v>
      </c>
      <c r="H155" s="24" t="s">
        <v>16</v>
      </c>
      <c r="I155" s="24" t="s">
        <v>38</v>
      </c>
      <c r="J155" s="23">
        <f>DATEVALUE(MID(LEFT(E155,SEARCH(" ",E155)),SEARCH("/",LEFT(E155,SEARCH(" ",E155)))+1,SEARCH("/",LEFT(E155,SEARCH(" ",E155)),SEARCH("/",LEFT(E155,SEARCH(" ",E155)))+1) - SEARCH("/",LEFT(E155,SEARCH(" ",E155))) -1)&amp;"/" &amp; LEFT(LEFT(E155,SEARCH(" ",E155)),SEARCH("/",LEFT(E155,SEARCH(" ",E155)))-1)&amp;"/"&amp; "2013") + TIMEVALUE(MID(MID(E155,SEARCH(" ",E155)+1,30),1,SEARCH(":",MID(E155,SEARCH(" ",E155)+1,30),SEARCH(":",MID(E155,SEARCH(" ",E155)+1,30))+1)-1)&amp; " " &amp; IF(ISERROR(SEARCH("AM", MID(E155,SEARCH(" ",E155)+1,30))),IF(ISERROR(SEARCH("PM", MID(E155,SEARCH(" ",E155)+1,30))),"error", "p. m."), "a. m."))</f>
        <v>41530.625</v>
      </c>
      <c r="K155" s="23">
        <f>DATEVALUE(MID(LEFT(F155,SEARCH(" ",F155)),SEARCH("/",LEFT(F155,SEARCH(" ",F155)))+1,SEARCH("/",LEFT(F155,SEARCH(" ",F155)),SEARCH("/",LEFT(F155,SEARCH(" ",F155)))+1) - SEARCH("/",LEFT(F155,SEARCH(" ",F155))) -1)&amp;"/" &amp; LEFT(LEFT(F155,SEARCH(" ",F155)),SEARCH("/",LEFT(F155,SEARCH(" ",F155)))-1)&amp;"/"&amp; "2013") + TIMEVALUE(MID(MID(F155,SEARCH(" ",F155)+1,30),1,SEARCH(":",MID(F155,SEARCH(" ",F155)+1,30),SEARCH(":",MID(F155,SEARCH(" ",F155)+1,30))+1)-1)&amp; " " &amp; IF(ISERROR(SEARCH("AM", MID(F155,SEARCH(" ",F155)+1,30))),IF(ISERROR(SEARCH("PM", MID(F155,SEARCH(" ",F155)+1,30))),"error", "p. m."), "a. m."))</f>
        <v>41530.666666666664</v>
      </c>
      <c r="L155" s="5"/>
    </row>
    <row r="156" spans="1:12" s="2" customFormat="1" ht="15.75" thickBot="1" x14ac:dyDescent="0.3">
      <c r="A156" s="16" t="s">
        <v>111</v>
      </c>
      <c r="B156" s="24" t="s">
        <v>141</v>
      </c>
      <c r="C156" s="24" t="s">
        <v>142</v>
      </c>
      <c r="D156" s="24" t="s">
        <v>12</v>
      </c>
      <c r="E156" s="24" t="s">
        <v>87</v>
      </c>
      <c r="F156" s="24" t="s">
        <v>143</v>
      </c>
      <c r="G156" s="24" t="s">
        <v>12</v>
      </c>
      <c r="H156" s="24" t="s">
        <v>16</v>
      </c>
      <c r="I156" s="24" t="s">
        <v>38</v>
      </c>
      <c r="J156" s="23">
        <f>DATEVALUE(MID(LEFT(E156,SEARCH(" ",E156)),SEARCH("/",LEFT(E156,SEARCH(" ",E156)))+1,SEARCH("/",LEFT(E156,SEARCH(" ",E156)),SEARCH("/",LEFT(E156,SEARCH(" ",E156)))+1) - SEARCH("/",LEFT(E156,SEARCH(" ",E156))) -1)&amp;"/" &amp; LEFT(LEFT(E156,SEARCH(" ",E156)),SEARCH("/",LEFT(E156,SEARCH(" ",E156)))-1)&amp;"/"&amp; "2013") + TIMEVALUE(MID(MID(E156,SEARCH(" ",E156)+1,30),1,SEARCH(":",MID(E156,SEARCH(" ",E156)+1,30),SEARCH(":",MID(E156,SEARCH(" ",E156)+1,30))+1)-1)&amp; " " &amp; IF(ISERROR(SEARCH("AM", MID(E156,SEARCH(" ",E156)+1,30))),IF(ISERROR(SEARCH("PM", MID(E156,SEARCH(" ",E156)+1,30))),"error", "p. m."), "a. m."))</f>
        <v>41530.666666666664</v>
      </c>
      <c r="K156" s="23">
        <f>DATEVALUE(MID(LEFT(F156,SEARCH(" ",F156)),SEARCH("/",LEFT(F156,SEARCH(" ",F156)))+1,SEARCH("/",LEFT(F156,SEARCH(" ",F156)),SEARCH("/",LEFT(F156,SEARCH(" ",F156)))+1) - SEARCH("/",LEFT(F156,SEARCH(" ",F156))) -1)&amp;"/" &amp; LEFT(LEFT(F156,SEARCH(" ",F156)),SEARCH("/",LEFT(F156,SEARCH(" ",F156)))-1)&amp;"/"&amp; "2013") + TIMEVALUE(MID(MID(F156,SEARCH(" ",F156)+1,30),1,SEARCH(":",MID(F156,SEARCH(" ",F156)+1,30),SEARCH(":",MID(F156,SEARCH(" ",F156)+1,30))+1)-1)&amp; " " &amp; IF(ISERROR(SEARCH("AM", MID(F156,SEARCH(" ",F156)+1,30))),IF(ISERROR(SEARCH("PM", MID(F156,SEARCH(" ",F156)+1,30))),"error", "p. m."), "a. m."))</f>
        <v>41530.75</v>
      </c>
      <c r="L156" s="5"/>
    </row>
    <row r="157" spans="1:12" s="2" customFormat="1" ht="15.75" thickBot="1" x14ac:dyDescent="0.3">
      <c r="A157" s="16" t="s">
        <v>111</v>
      </c>
      <c r="B157" s="24" t="s">
        <v>141</v>
      </c>
      <c r="C157" s="24" t="s">
        <v>144</v>
      </c>
      <c r="D157" s="24" t="s">
        <v>20</v>
      </c>
      <c r="E157" s="24" t="s">
        <v>143</v>
      </c>
      <c r="F157" s="24" t="s">
        <v>89</v>
      </c>
      <c r="G157" s="24" t="s">
        <v>20</v>
      </c>
      <c r="H157" s="24" t="s">
        <v>16</v>
      </c>
      <c r="I157" s="24" t="s">
        <v>38</v>
      </c>
      <c r="J157" s="23">
        <f>DATEVALUE(MID(LEFT(E157,SEARCH(" ",E157)),SEARCH("/",LEFT(E157,SEARCH(" ",E157)))+1,SEARCH("/",LEFT(E157,SEARCH(" ",E157)),SEARCH("/",LEFT(E157,SEARCH(" ",E157)))+1) - SEARCH("/",LEFT(E157,SEARCH(" ",E157))) -1)&amp;"/" &amp; LEFT(LEFT(E157,SEARCH(" ",E157)),SEARCH("/",LEFT(E157,SEARCH(" ",E157)))-1)&amp;"/"&amp; "2013") + TIMEVALUE(MID(MID(E157,SEARCH(" ",E157)+1,30),1,SEARCH(":",MID(E157,SEARCH(" ",E157)+1,30),SEARCH(":",MID(E157,SEARCH(" ",E157)+1,30))+1)-1)&amp; " " &amp; IF(ISERROR(SEARCH("AM", MID(E157,SEARCH(" ",E157)+1,30))),IF(ISERROR(SEARCH("PM", MID(E157,SEARCH(" ",E157)+1,30))),"error", "p. m."), "a. m."))</f>
        <v>41530.75</v>
      </c>
      <c r="K157" s="23">
        <f>DATEVALUE(MID(LEFT(F157,SEARCH(" ",F157)),SEARCH("/",LEFT(F157,SEARCH(" ",F157)))+1,SEARCH("/",LEFT(F157,SEARCH(" ",F157)),SEARCH("/",LEFT(F157,SEARCH(" ",F157)))+1) - SEARCH("/",LEFT(F157,SEARCH(" ",F157))) -1)&amp;"/" &amp; LEFT(LEFT(F157,SEARCH(" ",F157)),SEARCH("/",LEFT(F157,SEARCH(" ",F157)))-1)&amp;"/"&amp; "2013") + TIMEVALUE(MID(MID(F157,SEARCH(" ",F157)+1,30),1,SEARCH(":",MID(F157,SEARCH(" ",F157)+1,30),SEARCH(":",MID(F157,SEARCH(" ",F157)+1,30))+1)-1)&amp; " " &amp; IF(ISERROR(SEARCH("AM", MID(F157,SEARCH(" ",F157)+1,30))),IF(ISERROR(SEARCH("PM", MID(F157,SEARCH(" ",F157)+1,30))),"error", "p. m."), "a. m."))</f>
        <v>41530.791666666664</v>
      </c>
      <c r="L157" s="5"/>
    </row>
    <row r="158" spans="1:12" s="2" customFormat="1" ht="15.75" thickBot="1" x14ac:dyDescent="0.3">
      <c r="A158" s="16" t="s">
        <v>111</v>
      </c>
      <c r="B158" s="24" t="s">
        <v>154</v>
      </c>
      <c r="C158" s="24" t="s">
        <v>155</v>
      </c>
      <c r="D158" s="24" t="s">
        <v>23</v>
      </c>
      <c r="E158" s="24" t="s">
        <v>104</v>
      </c>
      <c r="F158" s="24" t="s">
        <v>156</v>
      </c>
      <c r="G158" s="24" t="s">
        <v>95</v>
      </c>
      <c r="H158" s="24" t="s">
        <v>16</v>
      </c>
      <c r="I158" s="24" t="s">
        <v>15</v>
      </c>
      <c r="J158" s="23">
        <f>DATEVALUE(MID(LEFT(E158,SEARCH(" ",E158)),SEARCH("/",LEFT(E158,SEARCH(" ",E158)))+1,SEARCH("/",LEFT(E158,SEARCH(" ",E158)),SEARCH("/",LEFT(E158,SEARCH(" ",E158)))+1) - SEARCH("/",LEFT(E158,SEARCH(" ",E158))) -1)&amp;"/" &amp; LEFT(LEFT(E158,SEARCH(" ",E158)),SEARCH("/",LEFT(E158,SEARCH(" ",E158)))-1)&amp;"/"&amp; "2013") + TIMEVALUE(MID(MID(E158,SEARCH(" ",E158)+1,30),1,SEARCH(":",MID(E158,SEARCH(" ",E158)+1,30),SEARCH(":",MID(E158,SEARCH(" ",E158)+1,30))+1)-1)&amp; " " &amp; IF(ISERROR(SEARCH("AM", MID(E158,SEARCH(" ",E158)+1,30))),IF(ISERROR(SEARCH("PM", MID(E158,SEARCH(" ",E158)+1,30))),"error", "p. m."), "a. m."))</f>
        <v>41533.375</v>
      </c>
      <c r="K158" s="23">
        <f>DATEVALUE(MID(LEFT(F158,SEARCH(" ",F158)),SEARCH("/",LEFT(F158,SEARCH(" ",F158)))+1,SEARCH("/",LEFT(F158,SEARCH(" ",F158)),SEARCH("/",LEFT(F158,SEARCH(" ",F158)))+1) - SEARCH("/",LEFT(F158,SEARCH(" ",F158))) -1)&amp;"/" &amp; LEFT(LEFT(F158,SEARCH(" ",F158)),SEARCH("/",LEFT(F158,SEARCH(" ",F158)))-1)&amp;"/"&amp; "2013") + TIMEVALUE(MID(MID(F158,SEARCH(" ",F158)+1,30),1,SEARCH(":",MID(F158,SEARCH(" ",F158)+1,30),SEARCH(":",MID(F158,SEARCH(" ",F158)+1,30))+1)-1)&amp; " " &amp; IF(ISERROR(SEARCH("AM", MID(F158,SEARCH(" ",F158)+1,30))),IF(ISERROR(SEARCH("PM", MID(F158,SEARCH(" ",F158)+1,30))),"error", "p. m."), "a. m."))</f>
        <v>41534.541666666664</v>
      </c>
      <c r="L158" s="5"/>
    </row>
    <row r="159" spans="1:12" s="2" customFormat="1" ht="15.75" thickBot="1" x14ac:dyDescent="0.3">
      <c r="A159" s="16" t="s">
        <v>111</v>
      </c>
      <c r="B159" s="24" t="s">
        <v>154</v>
      </c>
      <c r="C159" s="24" t="s">
        <v>157</v>
      </c>
      <c r="D159" s="24" t="s">
        <v>20</v>
      </c>
      <c r="E159" s="24" t="s">
        <v>158</v>
      </c>
      <c r="F159" s="24" t="s">
        <v>148</v>
      </c>
      <c r="G159" s="24" t="s">
        <v>159</v>
      </c>
      <c r="H159" s="24" t="s">
        <v>16</v>
      </c>
      <c r="I159" s="24" t="s">
        <v>160</v>
      </c>
      <c r="J159" s="23">
        <f>DATEVALUE(MID(LEFT(E159,SEARCH(" ",E159)),SEARCH("/",LEFT(E159,SEARCH(" ",E159)))+1,SEARCH("/",LEFT(E159,SEARCH(" ",E159)),SEARCH("/",LEFT(E159,SEARCH(" ",E159)))+1) - SEARCH("/",LEFT(E159,SEARCH(" ",E159))) -1)&amp;"/" &amp; LEFT(LEFT(E159,SEARCH(" ",E159)),SEARCH("/",LEFT(E159,SEARCH(" ",E159)))-1)&amp;"/"&amp; "2013") + TIMEVALUE(MID(MID(E159,SEARCH(" ",E159)+1,30),1,SEARCH(":",MID(E159,SEARCH(" ",E159)+1,30),SEARCH(":",MID(E159,SEARCH(" ",E159)+1,30))+1)-1)&amp; " " &amp; IF(ISERROR(SEARCH("AM", MID(E159,SEARCH(" ",E159)+1,30))),IF(ISERROR(SEARCH("PM", MID(E159,SEARCH(" ",E159)+1,30))),"error", "p. m."), "a. m."))</f>
        <v>41534.625</v>
      </c>
      <c r="K159" s="23">
        <f>DATEVALUE(MID(LEFT(F159,SEARCH(" ",F159)),SEARCH("/",LEFT(F159,SEARCH(" ",F159)))+1,SEARCH("/",LEFT(F159,SEARCH(" ",F159)),SEARCH("/",LEFT(F159,SEARCH(" ",F159)))+1) - SEARCH("/",LEFT(F159,SEARCH(" ",F159))) -1)&amp;"/" &amp; LEFT(LEFT(F159,SEARCH(" ",F159)),SEARCH("/",LEFT(F159,SEARCH(" ",F159)))-1)&amp;"/"&amp; "2013") + TIMEVALUE(MID(MID(F159,SEARCH(" ",F159)+1,30),1,SEARCH(":",MID(F159,SEARCH(" ",F159)+1,30),SEARCH(":",MID(F159,SEARCH(" ",F159)+1,30))+1)-1)&amp; " " &amp; IF(ISERROR(SEARCH("AM", MID(F159,SEARCH(" ",F159)+1,30))),IF(ISERROR(SEARCH("PM", MID(F159,SEARCH(" ",F159)+1,30))),"error", "p. m."), "a. m."))</f>
        <v>41540.541666666664</v>
      </c>
      <c r="L159" s="5"/>
    </row>
    <row r="160" spans="1:12" s="2" customFormat="1" ht="15.75" thickBot="1" x14ac:dyDescent="0.3">
      <c r="A160" s="16" t="s">
        <v>111</v>
      </c>
      <c r="B160" s="24" t="s">
        <v>168</v>
      </c>
      <c r="C160" s="24" t="s">
        <v>171</v>
      </c>
      <c r="D160" s="24" t="s">
        <v>23</v>
      </c>
      <c r="E160" s="24" t="s">
        <v>172</v>
      </c>
      <c r="F160" s="24" t="s">
        <v>173</v>
      </c>
      <c r="G160" s="24" t="s">
        <v>103</v>
      </c>
      <c r="H160" s="24" t="s">
        <v>16</v>
      </c>
      <c r="I160" s="24" t="s">
        <v>20</v>
      </c>
      <c r="J160" s="23">
        <f>DATEVALUE(MID(LEFT(E160,SEARCH(" ",E160)),SEARCH("/",LEFT(E160,SEARCH(" ",E160)))+1,SEARCH("/",LEFT(E160,SEARCH(" ",E160)),SEARCH("/",LEFT(E160,SEARCH(" ",E160)))+1) - SEARCH("/",LEFT(E160,SEARCH(" ",E160))) -1)&amp;"/" &amp; LEFT(LEFT(E160,SEARCH(" ",E160)),SEARCH("/",LEFT(E160,SEARCH(" ",E160)))-1)&amp;"/"&amp; "2013") + TIMEVALUE(MID(MID(E160,SEARCH(" ",E160)+1,30),1,SEARCH(":",MID(E160,SEARCH(" ",E160)+1,30),SEARCH(":",MID(E160,SEARCH(" ",E160)+1,30))+1)-1)&amp; " " &amp; IF(ISERROR(SEARCH("AM", MID(E160,SEARCH(" ",E160)+1,30))),IF(ISERROR(SEARCH("PM", MID(E160,SEARCH(" ",E160)+1,30))),"error", "p. m."), "a. m."))</f>
        <v>41540.625</v>
      </c>
      <c r="K160" s="23">
        <f>DATEVALUE(MID(LEFT(F160,SEARCH(" ",F160)),SEARCH("/",LEFT(F160,SEARCH(" ",F160)))+1,SEARCH("/",LEFT(F160,SEARCH(" ",F160)),SEARCH("/",LEFT(F160,SEARCH(" ",F160)))+1) - SEARCH("/",LEFT(F160,SEARCH(" ",F160))) -1)&amp;"/" &amp; LEFT(LEFT(F160,SEARCH(" ",F160)),SEARCH("/",LEFT(F160,SEARCH(" ",F160)))-1)&amp;"/"&amp; "2013") + TIMEVALUE(MID(MID(F160,SEARCH(" ",F160)+1,30),1,SEARCH(":",MID(F160,SEARCH(" ",F160)+1,30),SEARCH(":",MID(F160,SEARCH(" ",F160)+1,30))+1)-1)&amp; " " &amp; IF(ISERROR(SEARCH("AM", MID(F160,SEARCH(" ",F160)+1,30))),IF(ISERROR(SEARCH("PM", MID(F160,SEARCH(" ",F160)+1,30))),"error", "p. m."), "a. m."))</f>
        <v>41541.541666666664</v>
      </c>
      <c r="L160" s="5"/>
    </row>
    <row r="161" spans="1:12" s="2" customFormat="1" ht="15.75" thickBot="1" x14ac:dyDescent="0.3">
      <c r="A161" s="16" t="s">
        <v>111</v>
      </c>
      <c r="B161" s="24" t="s">
        <v>168</v>
      </c>
      <c r="C161" s="24" t="s">
        <v>174</v>
      </c>
      <c r="D161" s="24" t="s">
        <v>20</v>
      </c>
      <c r="E161" s="24" t="s">
        <v>108</v>
      </c>
      <c r="F161" s="24" t="s">
        <v>175</v>
      </c>
      <c r="G161" s="24" t="s">
        <v>20</v>
      </c>
      <c r="H161" s="24" t="s">
        <v>16</v>
      </c>
      <c r="I161" s="24" t="s">
        <v>38</v>
      </c>
      <c r="J161" s="23">
        <f>DATEVALUE(MID(LEFT(E161,SEARCH(" ",E161)),SEARCH("/",LEFT(E161,SEARCH(" ",E161)))+1,SEARCH("/",LEFT(E161,SEARCH(" ",E161)),SEARCH("/",LEFT(E161,SEARCH(" ",E161)))+1) - SEARCH("/",LEFT(E161,SEARCH(" ",E161))) -1)&amp;"/" &amp; LEFT(LEFT(E161,SEARCH(" ",E161)),SEARCH("/",LEFT(E161,SEARCH(" ",E161)))-1)&amp;"/"&amp; "2013") + TIMEVALUE(MID(MID(E161,SEARCH(" ",E161)+1,30),1,SEARCH(":",MID(E161,SEARCH(" ",E161)+1,30),SEARCH(":",MID(E161,SEARCH(" ",E161)+1,30))+1)-1)&amp; " " &amp; IF(ISERROR(SEARCH("AM", MID(E161,SEARCH(" ",E161)+1,30))),IF(ISERROR(SEARCH("PM", MID(E161,SEARCH(" ",E161)+1,30))),"error", "p. m."), "a. m."))</f>
        <v>41541.708333333336</v>
      </c>
      <c r="K161" s="23">
        <f>DATEVALUE(MID(LEFT(F161,SEARCH(" ",F161)),SEARCH("/",LEFT(F161,SEARCH(" ",F161)))+1,SEARCH("/",LEFT(F161,SEARCH(" ",F161)),SEARCH("/",LEFT(F161,SEARCH(" ",F161)))+1) - SEARCH("/",LEFT(F161,SEARCH(" ",F161))) -1)&amp;"/" &amp; LEFT(LEFT(F161,SEARCH(" ",F161)),SEARCH("/",LEFT(F161,SEARCH(" ",F161)))-1)&amp;"/"&amp; "2013") + TIMEVALUE(MID(MID(F161,SEARCH(" ",F161)+1,30),1,SEARCH(":",MID(F161,SEARCH(" ",F161)+1,30),SEARCH(":",MID(F161,SEARCH(" ",F161)+1,30))+1)-1)&amp; " " &amp; IF(ISERROR(SEARCH("AM", MID(F161,SEARCH(" ",F161)+1,30))),IF(ISERROR(SEARCH("PM", MID(F161,SEARCH(" ",F161)+1,30))),"error", "p. m."), "a. m."))</f>
        <v>41541.75</v>
      </c>
      <c r="L161" s="5"/>
    </row>
    <row r="162" spans="1:12" s="2" customFormat="1" ht="15.75" thickBot="1" x14ac:dyDescent="0.3">
      <c r="A162" s="16" t="s">
        <v>111</v>
      </c>
      <c r="B162" s="24" t="s">
        <v>176</v>
      </c>
      <c r="C162" s="24" t="s">
        <v>178</v>
      </c>
      <c r="D162" s="24" t="s">
        <v>23</v>
      </c>
      <c r="E162" s="24" t="s">
        <v>175</v>
      </c>
      <c r="F162" s="24" t="s">
        <v>179</v>
      </c>
      <c r="G162" s="24" t="s">
        <v>23</v>
      </c>
      <c r="H162" s="24" t="s">
        <v>16</v>
      </c>
      <c r="I162" s="24" t="s">
        <v>38</v>
      </c>
      <c r="J162" s="23">
        <f>DATEVALUE(MID(LEFT(E162,SEARCH(" ",E162)),SEARCH("/",LEFT(E162,SEARCH(" ",E162)))+1,SEARCH("/",LEFT(E162,SEARCH(" ",E162)),SEARCH("/",LEFT(E162,SEARCH(" ",E162)))+1) - SEARCH("/",LEFT(E162,SEARCH(" ",E162))) -1)&amp;"/" &amp; LEFT(LEFT(E162,SEARCH(" ",E162)),SEARCH("/",LEFT(E162,SEARCH(" ",E162)))-1)&amp;"/"&amp; "2013") + TIMEVALUE(MID(MID(E162,SEARCH(" ",E162)+1,30),1,SEARCH(":",MID(E162,SEARCH(" ",E162)+1,30),SEARCH(":",MID(E162,SEARCH(" ",E162)+1,30))+1)-1)&amp; " " &amp; IF(ISERROR(SEARCH("AM", MID(E162,SEARCH(" ",E162)+1,30))),IF(ISERROR(SEARCH("PM", MID(E162,SEARCH(" ",E162)+1,30))),"error", "p. m."), "a. m."))</f>
        <v>41541.75</v>
      </c>
      <c r="K162" s="23">
        <f>DATEVALUE(MID(LEFT(F162,SEARCH(" ",F162)),SEARCH("/",LEFT(F162,SEARCH(" ",F162)))+1,SEARCH("/",LEFT(F162,SEARCH(" ",F162)),SEARCH("/",LEFT(F162,SEARCH(" ",F162)))+1) - SEARCH("/",LEFT(F162,SEARCH(" ",F162))) -1)&amp;"/" &amp; LEFT(LEFT(F162,SEARCH(" ",F162)),SEARCH("/",LEFT(F162,SEARCH(" ",F162)))-1)&amp;"/"&amp; "2013") + TIMEVALUE(MID(MID(F162,SEARCH(" ",F162)+1,30),1,SEARCH(":",MID(F162,SEARCH(" ",F162)+1,30),SEARCH(":",MID(F162,SEARCH(" ",F162)+1,30))+1)-1)&amp; " " &amp; IF(ISERROR(SEARCH("AM", MID(F162,SEARCH(" ",F162)+1,30))),IF(ISERROR(SEARCH("PM", MID(F162,SEARCH(" ",F162)+1,30))),"error", "p. m."), "a. m."))</f>
        <v>41542.708333333336</v>
      </c>
      <c r="L162" s="5"/>
    </row>
    <row r="163" spans="1:12" s="2" customFormat="1" ht="15.75" thickBot="1" x14ac:dyDescent="0.3">
      <c r="A163" s="16" t="s">
        <v>111</v>
      </c>
      <c r="B163" s="24" t="s">
        <v>176</v>
      </c>
      <c r="C163" s="24" t="s">
        <v>180</v>
      </c>
      <c r="D163" s="24" t="s">
        <v>20</v>
      </c>
      <c r="E163" s="24" t="s">
        <v>179</v>
      </c>
      <c r="F163" s="24" t="s">
        <v>181</v>
      </c>
      <c r="G163" s="24" t="s">
        <v>15</v>
      </c>
      <c r="H163" s="24" t="s">
        <v>16</v>
      </c>
      <c r="I163" s="24" t="s">
        <v>29</v>
      </c>
      <c r="J163" s="23">
        <f>DATEVALUE(MID(LEFT(E163,SEARCH(" ",E163)),SEARCH("/",LEFT(E163,SEARCH(" ",E163)))+1,SEARCH("/",LEFT(E163,SEARCH(" ",E163)),SEARCH("/",LEFT(E163,SEARCH(" ",E163)))+1) - SEARCH("/",LEFT(E163,SEARCH(" ",E163))) -1)&amp;"/" &amp; LEFT(LEFT(E163,SEARCH(" ",E163)),SEARCH("/",LEFT(E163,SEARCH(" ",E163)))-1)&amp;"/"&amp; "2013") + TIMEVALUE(MID(MID(E163,SEARCH(" ",E163)+1,30),1,SEARCH(":",MID(E163,SEARCH(" ",E163)+1,30),SEARCH(":",MID(E163,SEARCH(" ",E163)+1,30))+1)-1)&amp; " " &amp; IF(ISERROR(SEARCH("AM", MID(E163,SEARCH(" ",E163)+1,30))),IF(ISERROR(SEARCH("PM", MID(E163,SEARCH(" ",E163)+1,30))),"error", "p. m."), "a. m."))</f>
        <v>41542.708333333336</v>
      </c>
      <c r="K163" s="23">
        <f>DATEVALUE(MID(LEFT(F163,SEARCH(" ",F163)),SEARCH("/",LEFT(F163,SEARCH(" ",F163)))+1,SEARCH("/",LEFT(F163,SEARCH(" ",F163)),SEARCH("/",LEFT(F163,SEARCH(" ",F163)))+1) - SEARCH("/",LEFT(F163,SEARCH(" ",F163))) -1)&amp;"/" &amp; LEFT(LEFT(F163,SEARCH(" ",F163)),SEARCH("/",LEFT(F163,SEARCH(" ",F163)))-1)&amp;"/"&amp; "2013") + TIMEVALUE(MID(MID(F163,SEARCH(" ",F163)+1,30),1,SEARCH(":",MID(F163,SEARCH(" ",F163)+1,30),SEARCH(":",MID(F163,SEARCH(" ",F163)+1,30))+1)-1)&amp; " " &amp; IF(ISERROR(SEARCH("AM", MID(F163,SEARCH(" ",F163)+1,30))),IF(ISERROR(SEARCH("PM", MID(F163,SEARCH(" ",F163)+1,30))),"error", "p. m."), "a. m."))</f>
        <v>41543.5</v>
      </c>
      <c r="L163" s="5"/>
    </row>
    <row r="164" spans="1:12" s="2" customFormat="1" ht="15.75" thickBot="1" x14ac:dyDescent="0.3">
      <c r="A164" s="16" t="s">
        <v>111</v>
      </c>
      <c r="B164" s="24" t="s">
        <v>188</v>
      </c>
      <c r="C164" s="24" t="s">
        <v>191</v>
      </c>
      <c r="D164" s="24" t="s">
        <v>17</v>
      </c>
      <c r="E164" s="24" t="s">
        <v>181</v>
      </c>
      <c r="F164" s="24" t="s">
        <v>192</v>
      </c>
      <c r="G164" s="24" t="s">
        <v>17</v>
      </c>
      <c r="H164" s="24" t="s">
        <v>16</v>
      </c>
      <c r="I164" s="24" t="s">
        <v>38</v>
      </c>
      <c r="J164" s="23">
        <f>DATEVALUE(MID(LEFT(E164,SEARCH(" ",E164)),SEARCH("/",LEFT(E164,SEARCH(" ",E164)))+1,SEARCH("/",LEFT(E164,SEARCH(" ",E164)),SEARCH("/",LEFT(E164,SEARCH(" ",E164)))+1) - SEARCH("/",LEFT(E164,SEARCH(" ",E164))) -1)&amp;"/" &amp; LEFT(LEFT(E164,SEARCH(" ",E164)),SEARCH("/",LEFT(E164,SEARCH(" ",E164)))-1)&amp;"/"&amp; "2013") + TIMEVALUE(MID(MID(E164,SEARCH(" ",E164)+1,30),1,SEARCH(":",MID(E164,SEARCH(" ",E164)+1,30),SEARCH(":",MID(E164,SEARCH(" ",E164)+1,30))+1)-1)&amp; " " &amp; IF(ISERROR(SEARCH("AM", MID(E164,SEARCH(" ",E164)+1,30))),IF(ISERROR(SEARCH("PM", MID(E164,SEARCH(" ",E164)+1,30))),"error", "p. m."), "a. m."))</f>
        <v>41543.5</v>
      </c>
      <c r="K164" s="23">
        <f>DATEVALUE(MID(LEFT(F164,SEARCH(" ",F164)),SEARCH("/",LEFT(F164,SEARCH(" ",F164)))+1,SEARCH("/",LEFT(F164,SEARCH(" ",F164)),SEARCH("/",LEFT(F164,SEARCH(" ",F164)))+1) - SEARCH("/",LEFT(F164,SEARCH(" ",F164))) -1)&amp;"/" &amp; LEFT(LEFT(F164,SEARCH(" ",F164)),SEARCH("/",LEFT(F164,SEARCH(" ",F164)))-1)&amp;"/"&amp; "2013") + TIMEVALUE(MID(MID(F164,SEARCH(" ",F164)+1,30),1,SEARCH(":",MID(F164,SEARCH(" ",F164)+1,30),SEARCH(":",MID(F164,SEARCH(" ",F164)+1,30))+1)-1)&amp; " " &amp; IF(ISERROR(SEARCH("AM", MID(F164,SEARCH(" ",F164)+1,30))),IF(ISERROR(SEARCH("PM", MID(F164,SEARCH(" ",F164)+1,30))),"error", "p. m."), "a. m."))</f>
        <v>41543.708333333336</v>
      </c>
      <c r="L164" s="5"/>
    </row>
    <row r="165" spans="1:12" s="2" customFormat="1" ht="15.75" thickBot="1" x14ac:dyDescent="0.3">
      <c r="A165" s="16" t="s">
        <v>111</v>
      </c>
      <c r="B165" s="24" t="s">
        <v>188</v>
      </c>
      <c r="C165" s="24" t="s">
        <v>193</v>
      </c>
      <c r="D165" s="24" t="s">
        <v>20</v>
      </c>
      <c r="E165" s="24" t="s">
        <v>192</v>
      </c>
      <c r="F165" s="24" t="s">
        <v>150</v>
      </c>
      <c r="G165" s="24" t="s">
        <v>20</v>
      </c>
      <c r="H165" s="24" t="s">
        <v>16</v>
      </c>
      <c r="I165" s="24" t="s">
        <v>38</v>
      </c>
      <c r="J165" s="23">
        <f>DATEVALUE(MID(LEFT(E165,SEARCH(" ",E165)),SEARCH("/",LEFT(E165,SEARCH(" ",E165)))+1,SEARCH("/",LEFT(E165,SEARCH(" ",E165)),SEARCH("/",LEFT(E165,SEARCH(" ",E165)))+1) - SEARCH("/",LEFT(E165,SEARCH(" ",E165))) -1)&amp;"/" &amp; LEFT(LEFT(E165,SEARCH(" ",E165)),SEARCH("/",LEFT(E165,SEARCH(" ",E165)))-1)&amp;"/"&amp; "2013") + TIMEVALUE(MID(MID(E165,SEARCH(" ",E165)+1,30),1,SEARCH(":",MID(E165,SEARCH(" ",E165)+1,30),SEARCH(":",MID(E165,SEARCH(" ",E165)+1,30))+1)-1)&amp; " " &amp; IF(ISERROR(SEARCH("AM", MID(E165,SEARCH(" ",E165)+1,30))),IF(ISERROR(SEARCH("PM", MID(E165,SEARCH(" ",E165)+1,30))),"error", "p. m."), "a. m."))</f>
        <v>41543.708333333336</v>
      </c>
      <c r="K165" s="23">
        <f>DATEVALUE(MID(LEFT(F165,SEARCH(" ",F165)),SEARCH("/",LEFT(F165,SEARCH(" ",F165)))+1,SEARCH("/",LEFT(F165,SEARCH(" ",F165)),SEARCH("/",LEFT(F165,SEARCH(" ",F165)))+1) - SEARCH("/",LEFT(F165,SEARCH(" ",F165))) -1)&amp;"/" &amp; LEFT(LEFT(F165,SEARCH(" ",F165)),SEARCH("/",LEFT(F165,SEARCH(" ",F165)))-1)&amp;"/"&amp; "2013") + TIMEVALUE(MID(MID(F165,SEARCH(" ",F165)+1,30),1,SEARCH(":",MID(F165,SEARCH(" ",F165)+1,30),SEARCH(":",MID(F165,SEARCH(" ",F165)+1,30))+1)-1)&amp; " " &amp; IF(ISERROR(SEARCH("AM", MID(F165,SEARCH(" ",F165)+1,30))),IF(ISERROR(SEARCH("PM", MID(F165,SEARCH(" ",F165)+1,30))),"error", "p. m."), "a. m."))</f>
        <v>41543.75</v>
      </c>
      <c r="L165" s="5"/>
    </row>
    <row r="166" spans="1:12" s="2" customFormat="1" ht="15.75" thickBot="1" x14ac:dyDescent="0.3">
      <c r="A166" s="16" t="s">
        <v>111</v>
      </c>
      <c r="B166" s="24" t="s">
        <v>145</v>
      </c>
      <c r="C166" s="24" t="s">
        <v>149</v>
      </c>
      <c r="D166" s="24" t="s">
        <v>103</v>
      </c>
      <c r="E166" s="24" t="s">
        <v>150</v>
      </c>
      <c r="F166" s="24" t="s">
        <v>151</v>
      </c>
      <c r="G166" s="24" t="s">
        <v>103</v>
      </c>
      <c r="H166" s="24" t="s">
        <v>16</v>
      </c>
      <c r="I166" s="24" t="s">
        <v>38</v>
      </c>
      <c r="J166" s="23">
        <f>DATEVALUE(MID(LEFT(E166,SEARCH(" ",E166)),SEARCH("/",LEFT(E166,SEARCH(" ",E166)))+1,SEARCH("/",LEFT(E166,SEARCH(" ",E166)),SEARCH("/",LEFT(E166,SEARCH(" ",E166)))+1) - SEARCH("/",LEFT(E166,SEARCH(" ",E166))) -1)&amp;"/" &amp; LEFT(LEFT(E166,SEARCH(" ",E166)),SEARCH("/",LEFT(E166,SEARCH(" ",E166)))-1)&amp;"/"&amp; "2013") + TIMEVALUE(MID(MID(E166,SEARCH(" ",E166)+1,30),1,SEARCH(":",MID(E166,SEARCH(" ",E166)+1,30),SEARCH(":",MID(E166,SEARCH(" ",E166)+1,30))+1)-1)&amp; " " &amp; IF(ISERROR(SEARCH("AM", MID(E166,SEARCH(" ",E166)+1,30))),IF(ISERROR(SEARCH("PM", MID(E166,SEARCH(" ",E166)+1,30))),"error", "p. m."), "a. m."))</f>
        <v>41543.75</v>
      </c>
      <c r="K166" s="23">
        <f>DATEVALUE(MID(LEFT(F166,SEARCH(" ",F166)),SEARCH("/",LEFT(F166,SEARCH(" ",F166)))+1,SEARCH("/",LEFT(F166,SEARCH(" ",F166)),SEARCH("/",LEFT(F166,SEARCH(" ",F166)))+1) - SEARCH("/",LEFT(F166,SEARCH(" ",F166))) -1)&amp;"/" &amp; LEFT(LEFT(F166,SEARCH(" ",F166)),SEARCH("/",LEFT(F166,SEARCH(" ",F166)))-1)&amp;"/"&amp; "2013") + TIMEVALUE(MID(MID(F166,SEARCH(" ",F166)+1,30),1,SEARCH(":",MID(F166,SEARCH(" ",F166)+1,30),SEARCH(":",MID(F166,SEARCH(" ",F166)+1,30))+1)-1)&amp; " " &amp; IF(ISERROR(SEARCH("AM", MID(F166,SEARCH(" ",F166)+1,30))),IF(ISERROR(SEARCH("PM", MID(F166,SEARCH(" ",F166)+1,30))),"error", "p. m."), "a. m."))</f>
        <v>41544.75</v>
      </c>
      <c r="L166" s="5"/>
    </row>
    <row r="167" spans="1:12" s="2" customFormat="1" ht="15.75" thickBot="1" x14ac:dyDescent="0.3">
      <c r="A167" s="16" t="s">
        <v>111</v>
      </c>
      <c r="B167" s="24" t="s">
        <v>145</v>
      </c>
      <c r="C167" s="24" t="s">
        <v>152</v>
      </c>
      <c r="D167" s="24" t="s">
        <v>103</v>
      </c>
      <c r="E167" s="24" t="s">
        <v>151</v>
      </c>
      <c r="F167" s="24" t="s">
        <v>13</v>
      </c>
      <c r="G167" s="24" t="s">
        <v>153</v>
      </c>
      <c r="H167" s="24" t="s">
        <v>16</v>
      </c>
      <c r="I167" s="24" t="s">
        <v>95</v>
      </c>
      <c r="J167" s="23">
        <f>DATEVALUE(MID(LEFT(E167,SEARCH(" ",E167)),SEARCH("/",LEFT(E167,SEARCH(" ",E167)))+1,SEARCH("/",LEFT(E167,SEARCH(" ",E167)),SEARCH("/",LEFT(E167,SEARCH(" ",E167)))+1) - SEARCH("/",LEFT(E167,SEARCH(" ",E167))) -1)&amp;"/" &amp; LEFT(LEFT(E167,SEARCH(" ",E167)),SEARCH("/",LEFT(E167,SEARCH(" ",E167)))-1)&amp;"/"&amp; "2013") + TIMEVALUE(MID(MID(E167,SEARCH(" ",E167)+1,30),1,SEARCH(":",MID(E167,SEARCH(" ",E167)+1,30),SEARCH(":",MID(E167,SEARCH(" ",E167)+1,30))+1)-1)&amp; " " &amp; IF(ISERROR(SEARCH("AM", MID(E167,SEARCH(" ",E167)+1,30))),IF(ISERROR(SEARCH("PM", MID(E167,SEARCH(" ",E167)+1,30))),"error", "p. m."), "a. m."))</f>
        <v>41544.75</v>
      </c>
      <c r="K167" s="23">
        <f>DATEVALUE(MID(LEFT(F167,SEARCH(" ",F167)),SEARCH("/",LEFT(F167,SEARCH(" ",F167)))+1,SEARCH("/",LEFT(F167,SEARCH(" ",F167)),SEARCH("/",LEFT(F167,SEARCH(" ",F167)))+1) - SEARCH("/",LEFT(F167,SEARCH(" ",F167))) -1)&amp;"/" &amp; LEFT(LEFT(F167,SEARCH(" ",F167)),SEARCH("/",LEFT(F167,SEARCH(" ",F167)))-1)&amp;"/"&amp; "2013") + TIMEVALUE(MID(MID(F167,SEARCH(" ",F167)+1,30),1,SEARCH(":",MID(F167,SEARCH(" ",F167)+1,30),SEARCH(":",MID(F167,SEARCH(" ",F167)+1,30))+1)-1)&amp; " " &amp; IF(ISERROR(SEARCH("AM", MID(F167,SEARCH(" ",F167)+1,30))),IF(ISERROR(SEARCH("PM", MID(F167,SEARCH(" ",F167)+1,30))),"error", "p. m."), "a. m."))</f>
        <v>41549.5</v>
      </c>
      <c r="L167" s="5"/>
    </row>
    <row r="168" spans="1:12" s="2" customFormat="1" ht="15.75" thickBot="1" x14ac:dyDescent="0.3">
      <c r="A168" s="16" t="s">
        <v>111</v>
      </c>
      <c r="B168" s="24" t="s">
        <v>182</v>
      </c>
      <c r="C168" s="24" t="s">
        <v>183</v>
      </c>
      <c r="D168" s="24" t="s">
        <v>24</v>
      </c>
      <c r="E168" s="24" t="s">
        <v>13</v>
      </c>
      <c r="F168" s="24" t="s">
        <v>184</v>
      </c>
      <c r="G168" s="24" t="s">
        <v>20</v>
      </c>
      <c r="H168" s="24" t="s">
        <v>16</v>
      </c>
      <c r="I168" s="24" t="s">
        <v>185</v>
      </c>
      <c r="J168" s="23">
        <f>DATEVALUE(MID(LEFT(E168,SEARCH(" ",E168)),SEARCH("/",LEFT(E168,SEARCH(" ",E168)))+1,SEARCH("/",LEFT(E168,SEARCH(" ",E168)),SEARCH("/",LEFT(E168,SEARCH(" ",E168)))+1) - SEARCH("/",LEFT(E168,SEARCH(" ",E168))) -1)&amp;"/" &amp; LEFT(LEFT(E168,SEARCH(" ",E168)),SEARCH("/",LEFT(E168,SEARCH(" ",E168)))-1)&amp;"/"&amp; "2013") + TIMEVALUE(MID(MID(E168,SEARCH(" ",E168)+1,30),1,SEARCH(":",MID(E168,SEARCH(" ",E168)+1,30),SEARCH(":",MID(E168,SEARCH(" ",E168)+1,30))+1)-1)&amp; " " &amp; IF(ISERROR(SEARCH("AM", MID(E168,SEARCH(" ",E168)+1,30))),IF(ISERROR(SEARCH("PM", MID(E168,SEARCH(" ",E168)+1,30))),"error", "p. m."), "a. m."))</f>
        <v>41549.5</v>
      </c>
      <c r="K168" s="23">
        <f>DATEVALUE(MID(LEFT(F168,SEARCH(" ",F168)),SEARCH("/",LEFT(F168,SEARCH(" ",F168)))+1,SEARCH("/",LEFT(F168,SEARCH(" ",F168)),SEARCH("/",LEFT(F168,SEARCH(" ",F168)))+1) - SEARCH("/",LEFT(F168,SEARCH(" ",F168))) -1)&amp;"/" &amp; LEFT(LEFT(F168,SEARCH(" ",F168)),SEARCH("/",LEFT(F168,SEARCH(" ",F168)))-1)&amp;"/"&amp; "2013") + TIMEVALUE(MID(MID(F168,SEARCH(" ",F168)+1,30),1,SEARCH(":",MID(F168,SEARCH(" ",F168)+1,30),SEARCH(":",MID(F168,SEARCH(" ",F168)+1,30))+1)-1)&amp; " " &amp; IF(ISERROR(SEARCH("AM", MID(F168,SEARCH(" ",F168)+1,30))),IF(ISERROR(SEARCH("PM", MID(F168,SEARCH(" ",F168)+1,30))),"error", "p. m."), "a. m."))</f>
        <v>41549.541666666664</v>
      </c>
      <c r="L168" s="5"/>
    </row>
    <row r="169" spans="1:12" s="2" customFormat="1" ht="15.75" thickBot="1" x14ac:dyDescent="0.3">
      <c r="A169" s="16" t="s">
        <v>111</v>
      </c>
      <c r="B169" s="24" t="s">
        <v>182</v>
      </c>
      <c r="C169" s="24" t="s">
        <v>186</v>
      </c>
      <c r="D169" s="24" t="s">
        <v>20</v>
      </c>
      <c r="E169" s="24" t="s">
        <v>187</v>
      </c>
      <c r="F169" s="24" t="s">
        <v>163</v>
      </c>
      <c r="G169" s="24" t="s">
        <v>20</v>
      </c>
      <c r="H169" s="24" t="s">
        <v>16</v>
      </c>
      <c r="I169" s="24" t="s">
        <v>38</v>
      </c>
      <c r="J169" s="23">
        <f>DATEVALUE(MID(LEFT(E169,SEARCH(" ",E169)),SEARCH("/",LEFT(E169,SEARCH(" ",E169)))+1,SEARCH("/",LEFT(E169,SEARCH(" ",E169)),SEARCH("/",LEFT(E169,SEARCH(" ",E169)))+1) - SEARCH("/",LEFT(E169,SEARCH(" ",E169))) -1)&amp;"/" &amp; LEFT(LEFT(E169,SEARCH(" ",E169)),SEARCH("/",LEFT(E169,SEARCH(" ",E169)))-1)&amp;"/"&amp; "2013") + TIMEVALUE(MID(MID(E169,SEARCH(" ",E169)+1,30),1,SEARCH(":",MID(E169,SEARCH(" ",E169)+1,30),SEARCH(":",MID(E169,SEARCH(" ",E169)+1,30))+1)-1)&amp; " " &amp; IF(ISERROR(SEARCH("AM", MID(E169,SEARCH(" ",E169)+1,30))),IF(ISERROR(SEARCH("PM", MID(E169,SEARCH(" ",E169)+1,30))),"error", "p. m."), "a. m."))</f>
        <v>41549.625</v>
      </c>
      <c r="K169" s="23">
        <f>DATEVALUE(MID(LEFT(F169,SEARCH(" ",F169)),SEARCH("/",LEFT(F169,SEARCH(" ",F169)))+1,SEARCH("/",LEFT(F169,SEARCH(" ",F169)),SEARCH("/",LEFT(F169,SEARCH(" ",F169)))+1) - SEARCH("/",LEFT(F169,SEARCH(" ",F169))) -1)&amp;"/" &amp; LEFT(LEFT(F169,SEARCH(" ",F169)),SEARCH("/",LEFT(F169,SEARCH(" ",F169)))-1)&amp;"/"&amp; "2013") + TIMEVALUE(MID(MID(F169,SEARCH(" ",F169)+1,30),1,SEARCH(":",MID(F169,SEARCH(" ",F169)+1,30),SEARCH(":",MID(F169,SEARCH(" ",F169)+1,30))+1)-1)&amp; " " &amp; IF(ISERROR(SEARCH("AM", MID(F169,SEARCH(" ",F169)+1,30))),IF(ISERROR(SEARCH("PM", MID(F169,SEARCH(" ",F169)+1,30))),"error", "p. m."), "a. m."))</f>
        <v>41549.666666666664</v>
      </c>
      <c r="L169" s="5"/>
    </row>
    <row r="170" spans="1:12" s="2" customFormat="1" ht="15.75" thickBot="1" x14ac:dyDescent="0.3">
      <c r="A170" s="16" t="s">
        <v>111</v>
      </c>
      <c r="B170" s="24" t="s">
        <v>161</v>
      </c>
      <c r="C170" s="24" t="s">
        <v>162</v>
      </c>
      <c r="D170" s="24" t="s">
        <v>103</v>
      </c>
      <c r="E170" s="24" t="s">
        <v>163</v>
      </c>
      <c r="F170" s="24" t="s">
        <v>164</v>
      </c>
      <c r="G170" s="24" t="s">
        <v>165</v>
      </c>
      <c r="H170" s="24" t="s">
        <v>16</v>
      </c>
      <c r="I170" s="24" t="s">
        <v>20</v>
      </c>
      <c r="J170" s="23">
        <f>DATEVALUE(MID(LEFT(E170,SEARCH(" ",E170)),SEARCH("/",LEFT(E170,SEARCH(" ",E170)))+1,SEARCH("/",LEFT(E170,SEARCH(" ",E170)),SEARCH("/",LEFT(E170,SEARCH(" ",E170)))+1) - SEARCH("/",LEFT(E170,SEARCH(" ",E170))) -1)&amp;"/" &amp; LEFT(LEFT(E170,SEARCH(" ",E170)),SEARCH("/",LEFT(E170,SEARCH(" ",E170)))-1)&amp;"/"&amp; "2013") + TIMEVALUE(MID(MID(E170,SEARCH(" ",E170)+1,30),1,SEARCH(":",MID(E170,SEARCH(" ",E170)+1,30),SEARCH(":",MID(E170,SEARCH(" ",E170)+1,30))+1)-1)&amp; " " &amp; IF(ISERROR(SEARCH("AM", MID(E170,SEARCH(" ",E170)+1,30))),IF(ISERROR(SEARCH("PM", MID(E170,SEARCH(" ",E170)+1,30))),"error", "p. m."), "a. m."))</f>
        <v>41549.666666666664</v>
      </c>
      <c r="K170" s="23">
        <f>DATEVALUE(MID(LEFT(F170,SEARCH(" ",F170)),SEARCH("/",LEFT(F170,SEARCH(" ",F170)))+1,SEARCH("/",LEFT(F170,SEARCH(" ",F170)),SEARCH("/",LEFT(F170,SEARCH(" ",F170)))+1) - SEARCH("/",LEFT(F170,SEARCH(" ",F170))) -1)&amp;"/" &amp; LEFT(LEFT(F170,SEARCH(" ",F170)),SEARCH("/",LEFT(F170,SEARCH(" ",F170)))-1)&amp;"/"&amp; "2013") + TIMEVALUE(MID(MID(F170,SEARCH(" ",F170)+1,30),1,SEARCH(":",MID(F170,SEARCH(" ",F170)+1,30),SEARCH(":",MID(F170,SEARCH(" ",F170)+1,30))+1)-1)&amp; " " &amp; IF(ISERROR(SEARCH("AM", MID(F170,SEARCH(" ",F170)+1,30))),IF(ISERROR(SEARCH("PM", MID(F170,SEARCH(" ",F170)+1,30))),"error", "p. m."), "a. m."))</f>
        <v>41550.708333333336</v>
      </c>
      <c r="L170" s="5"/>
    </row>
    <row r="171" spans="1:12" s="2" customFormat="1" ht="15.75" thickBot="1" x14ac:dyDescent="0.3">
      <c r="A171" s="16" t="s">
        <v>111</v>
      </c>
      <c r="B171" s="24" t="s">
        <v>161</v>
      </c>
      <c r="C171" s="24" t="s">
        <v>166</v>
      </c>
      <c r="D171" s="24" t="s">
        <v>20</v>
      </c>
      <c r="E171" s="24" t="s">
        <v>164</v>
      </c>
      <c r="F171" s="24" t="s">
        <v>167</v>
      </c>
      <c r="G171" s="24" t="s">
        <v>23</v>
      </c>
      <c r="H171" s="24" t="s">
        <v>16</v>
      </c>
      <c r="I171" s="24" t="s">
        <v>24</v>
      </c>
      <c r="J171" s="23">
        <f>DATEVALUE(MID(LEFT(E171,SEARCH(" ",E171)),SEARCH("/",LEFT(E171,SEARCH(" ",E171)))+1,SEARCH("/",LEFT(E171,SEARCH(" ",E171)),SEARCH("/",LEFT(E171,SEARCH(" ",E171)))+1) - SEARCH("/",LEFT(E171,SEARCH(" ",E171))) -1)&amp;"/" &amp; LEFT(LEFT(E171,SEARCH(" ",E171)),SEARCH("/",LEFT(E171,SEARCH(" ",E171)))-1)&amp;"/"&amp; "2013") + TIMEVALUE(MID(MID(E171,SEARCH(" ",E171)+1,30),1,SEARCH(":",MID(E171,SEARCH(" ",E171)+1,30),SEARCH(":",MID(E171,SEARCH(" ",E171)+1,30))+1)-1)&amp; " " &amp; IF(ISERROR(SEARCH("AM", MID(E171,SEARCH(" ",E171)+1,30))),IF(ISERROR(SEARCH("PM", MID(E171,SEARCH(" ",E171)+1,30))),"error", "p. m."), "a. m."))</f>
        <v>41550.708333333336</v>
      </c>
      <c r="K171" s="23">
        <f>DATEVALUE(MID(LEFT(F171,SEARCH(" ",F171)),SEARCH("/",LEFT(F171,SEARCH(" ",F171)))+1,SEARCH("/",LEFT(F171,SEARCH(" ",F171)),SEARCH("/",LEFT(F171,SEARCH(" ",F171)))+1) - SEARCH("/",LEFT(F171,SEARCH(" ",F171))) -1)&amp;"/" &amp; LEFT(LEFT(F171,SEARCH(" ",F171)),SEARCH("/",LEFT(F171,SEARCH(" ",F171)))-1)&amp;"/"&amp; "2013") + TIMEVALUE(MID(MID(F171,SEARCH(" ",F171)+1,30),1,SEARCH(":",MID(F171,SEARCH(" ",F171)+1,30),SEARCH(":",MID(F171,SEARCH(" ",F171)+1,30))+1)-1)&amp; " " &amp; IF(ISERROR(SEARCH("AM", MID(F171,SEARCH(" ",F171)+1,30))),IF(ISERROR(SEARCH("PM", MID(F171,SEARCH(" ",F171)+1,30))),"error", "p. m."), "a. m."))</f>
        <v>41551.666666666664</v>
      </c>
      <c r="L171" s="5"/>
    </row>
    <row r="172" spans="1:12" s="2" customFormat="1" ht="15.75" thickBot="1" x14ac:dyDescent="0.3">
      <c r="A172" s="16" t="s">
        <v>111</v>
      </c>
      <c r="B172" s="2" t="s">
        <v>197</v>
      </c>
      <c r="C172" s="2" t="s">
        <v>198</v>
      </c>
      <c r="D172" s="2" t="s">
        <v>17</v>
      </c>
      <c r="E172" s="2" t="s">
        <v>167</v>
      </c>
      <c r="F172" s="2" t="s">
        <v>199</v>
      </c>
      <c r="G172" s="2" t="s">
        <v>38</v>
      </c>
      <c r="H172" s="2" t="s">
        <v>43</v>
      </c>
      <c r="I172" s="2" t="s">
        <v>38</v>
      </c>
      <c r="J172" s="23">
        <f>DATEVALUE(MID(LEFT(E172,SEARCH(" ",E172)),SEARCH("/",LEFT(E172,SEARCH(" ",E172)))+1,SEARCH("/",LEFT(E172,SEARCH(" ",E172)),SEARCH("/",LEFT(E172,SEARCH(" ",E172)))+1) - SEARCH("/",LEFT(E172,SEARCH(" ",E172))) -1)&amp;"/" &amp; LEFT(LEFT(E172,SEARCH(" ",E172)),SEARCH("/",LEFT(E172,SEARCH(" ",E172)))-1)&amp;"/"&amp; "2013") + TIMEVALUE(MID(MID(E172,SEARCH(" ",E172)+1,30),1,SEARCH(":",MID(E172,SEARCH(" ",E172)+1,30),SEARCH(":",MID(E172,SEARCH(" ",E172)+1,30))+1)-1)&amp; " " &amp; IF(ISERROR(SEARCH("AM", MID(E172,SEARCH(" ",E172)+1,30))),IF(ISERROR(SEARCH("PM", MID(E172,SEARCH(" ",E172)+1,30))),"error", "p. m."), "a. m."))</f>
        <v>41551.666666666664</v>
      </c>
      <c r="K172" s="23">
        <f>DATEVALUE(MID(LEFT(F172,SEARCH(" ",F172)),SEARCH("/",LEFT(F172,SEARCH(" ",F172)))+1,SEARCH("/",LEFT(F172,SEARCH(" ",F172)),SEARCH("/",LEFT(F172,SEARCH(" ",F172)))+1) - SEARCH("/",LEFT(F172,SEARCH(" ",F172))) -1)&amp;"/" &amp; LEFT(LEFT(F172,SEARCH(" ",F172)),SEARCH("/",LEFT(F172,SEARCH(" ",F172)))-1)&amp;"/"&amp; "2013") + TIMEVALUE(MID(MID(F172,SEARCH(" ",F172)+1,30),1,SEARCH(":",MID(F172,SEARCH(" ",F172)+1,30),SEARCH(":",MID(F172,SEARCH(" ",F172)+1,30))+1)-1)&amp; " " &amp; IF(ISERROR(SEARCH("AM", MID(F172,SEARCH(" ",F172)+1,30))),IF(ISERROR(SEARCH("PM", MID(F172,SEARCH(" ",F172)+1,30))),"error", "p. m."), "a. m."))</f>
        <v>41551.791666666664</v>
      </c>
      <c r="L172" s="5"/>
    </row>
    <row r="173" spans="1:12" s="2" customFormat="1" ht="15.75" thickBot="1" x14ac:dyDescent="0.3">
      <c r="A173" s="16" t="s">
        <v>111</v>
      </c>
      <c r="B173" s="2" t="s">
        <v>197</v>
      </c>
      <c r="C173" s="2" t="s">
        <v>200</v>
      </c>
      <c r="D173" s="2" t="s">
        <v>12</v>
      </c>
      <c r="E173" s="2" t="s">
        <v>201</v>
      </c>
      <c r="F173" s="2" t="s">
        <v>202</v>
      </c>
      <c r="G173" s="2" t="s">
        <v>38</v>
      </c>
      <c r="H173" s="2" t="s">
        <v>43</v>
      </c>
      <c r="I173" s="2" t="s">
        <v>38</v>
      </c>
      <c r="J173" s="23">
        <f>DATEVALUE(MID(LEFT(E173,SEARCH(" ",E173)),SEARCH("/",LEFT(E173,SEARCH(" ",E173)))+1,SEARCH("/",LEFT(E173,SEARCH(" ",E173)),SEARCH("/",LEFT(E173,SEARCH(" ",E173)))+1) - SEARCH("/",LEFT(E173,SEARCH(" ",E173))) -1)&amp;"/" &amp; LEFT(LEFT(E173,SEARCH(" ",E173)),SEARCH("/",LEFT(E173,SEARCH(" ",E173)))-1)&amp;"/"&amp; "2013") + TIMEVALUE(MID(MID(E173,SEARCH(" ",E173)+1,30),1,SEARCH(":",MID(E173,SEARCH(" ",E173)+1,30),SEARCH(":",MID(E173,SEARCH(" ",E173)+1,30))+1)-1)&amp; " " &amp; IF(ISERROR(SEARCH("AM", MID(E173,SEARCH(" ",E173)+1,30))),IF(ISERROR(SEARCH("PM", MID(E173,SEARCH(" ",E173)+1,30))),"error", "p. m."), "a. m."))</f>
        <v>41554.375</v>
      </c>
      <c r="K173" s="23">
        <f>DATEVALUE(MID(LEFT(F173,SEARCH(" ",F173)),SEARCH("/",LEFT(F173,SEARCH(" ",F173)))+1,SEARCH("/",LEFT(F173,SEARCH(" ",F173)),SEARCH("/",LEFT(F173,SEARCH(" ",F173)))+1) - SEARCH("/",LEFT(F173,SEARCH(" ",F173))) -1)&amp;"/" &amp; LEFT(LEFT(F173,SEARCH(" ",F173)),SEARCH("/",LEFT(F173,SEARCH(" ",F173)))-1)&amp;"/"&amp; "2013") + TIMEVALUE(MID(MID(F173,SEARCH(" ",F173)+1,30),1,SEARCH(":",MID(F173,SEARCH(" ",F173)+1,30),SEARCH(":",MID(F173,SEARCH(" ",F173)+1,30))+1)-1)&amp; " " &amp; IF(ISERROR(SEARCH("AM", MID(F173,SEARCH(" ",F173)+1,30))),IF(ISERROR(SEARCH("PM", MID(F173,SEARCH(" ",F173)+1,30))),"error", "p. m."), "a. m."))</f>
        <v>41554.458333333336</v>
      </c>
      <c r="L173" s="5"/>
    </row>
    <row r="174" spans="1:12" s="2" customFormat="1" ht="15.75" thickBot="1" x14ac:dyDescent="0.3">
      <c r="A174" s="16" t="s">
        <v>111</v>
      </c>
      <c r="B174" s="2" t="s">
        <v>197</v>
      </c>
      <c r="C174" s="2" t="s">
        <v>203</v>
      </c>
      <c r="D174" s="2" t="s">
        <v>17</v>
      </c>
      <c r="E174" s="2" t="s">
        <v>202</v>
      </c>
      <c r="F174" s="2" t="s">
        <v>195</v>
      </c>
      <c r="G174" s="2" t="s">
        <v>38</v>
      </c>
      <c r="H174" s="2" t="s">
        <v>43</v>
      </c>
      <c r="I174" s="2" t="s">
        <v>12</v>
      </c>
      <c r="J174" s="23">
        <f>DATEVALUE(MID(LEFT(E174,SEARCH(" ",E174)),SEARCH("/",LEFT(E174,SEARCH(" ",E174)))+1,SEARCH("/",LEFT(E174,SEARCH(" ",E174)),SEARCH("/",LEFT(E174,SEARCH(" ",E174)))+1) - SEARCH("/",LEFT(E174,SEARCH(" ",E174))) -1)&amp;"/" &amp; LEFT(LEFT(E174,SEARCH(" ",E174)),SEARCH("/",LEFT(E174,SEARCH(" ",E174)))-1)&amp;"/"&amp; "2013") + TIMEVALUE(MID(MID(E174,SEARCH(" ",E174)+1,30),1,SEARCH(":",MID(E174,SEARCH(" ",E174)+1,30),SEARCH(":",MID(E174,SEARCH(" ",E174)+1,30))+1)-1)&amp; " " &amp; IF(ISERROR(SEARCH("AM", MID(E174,SEARCH(" ",E174)+1,30))),IF(ISERROR(SEARCH("PM", MID(E174,SEARCH(" ",E174)+1,30))),"error", "p. m."), "a. m."))</f>
        <v>41554.458333333336</v>
      </c>
      <c r="K174" s="23">
        <f>DATEVALUE(MID(LEFT(F174,SEARCH(" ",F174)),SEARCH("/",LEFT(F174,SEARCH(" ",F174)))+1,SEARCH("/",LEFT(F174,SEARCH(" ",F174)),SEARCH("/",LEFT(F174,SEARCH(" ",F174)))+1) - SEARCH("/",LEFT(F174,SEARCH(" ",F174))) -1)&amp;"/" &amp; LEFT(LEFT(F174,SEARCH(" ",F174)),SEARCH("/",LEFT(F174,SEARCH(" ",F174)))-1)&amp;"/"&amp; "2013") + TIMEVALUE(MID(MID(F174,SEARCH(" ",F174)+1,30),1,SEARCH(":",MID(F174,SEARCH(" ",F174)+1,30),SEARCH(":",MID(F174,SEARCH(" ",F174)+1,30))+1)-1)&amp; " " &amp; IF(ISERROR(SEARCH("AM", MID(F174,SEARCH(" ",F174)+1,30))),IF(ISERROR(SEARCH("PM", MID(F174,SEARCH(" ",F174)+1,30))),"error", "p. m."), "a. m."))</f>
        <v>41554.666666666664</v>
      </c>
      <c r="L174" s="5"/>
    </row>
    <row r="175" spans="1:12" s="2" customFormat="1" ht="15.75" thickBot="1" x14ac:dyDescent="0.3">
      <c r="A175" s="16" t="s">
        <v>111</v>
      </c>
      <c r="B175" s="2" t="s">
        <v>90</v>
      </c>
      <c r="C175" s="2" t="s">
        <v>194</v>
      </c>
      <c r="D175" s="2" t="s">
        <v>29</v>
      </c>
      <c r="E175" s="2" t="s">
        <v>195</v>
      </c>
      <c r="F175" s="2" t="s">
        <v>196</v>
      </c>
      <c r="G175" s="2" t="s">
        <v>29</v>
      </c>
      <c r="H175" s="2" t="s">
        <v>43</v>
      </c>
      <c r="I175" s="2" t="s">
        <v>38</v>
      </c>
      <c r="J175" s="23">
        <f>DATEVALUE(MID(LEFT(E175,SEARCH(" ",E175)),SEARCH("/",LEFT(E175,SEARCH(" ",E175)))+1,SEARCH("/",LEFT(E175,SEARCH(" ",E175)),SEARCH("/",LEFT(E175,SEARCH(" ",E175)))+1) - SEARCH("/",LEFT(E175,SEARCH(" ",E175))) -1)&amp;"/" &amp; LEFT(LEFT(E175,SEARCH(" ",E175)),SEARCH("/",LEFT(E175,SEARCH(" ",E175)))-1)&amp;"/"&amp; "2013") + TIMEVALUE(MID(MID(E175,SEARCH(" ",E175)+1,30),1,SEARCH(":",MID(E175,SEARCH(" ",E175)+1,30),SEARCH(":",MID(E175,SEARCH(" ",E175)+1,30))+1)-1)&amp; " " &amp; IF(ISERROR(SEARCH("AM", MID(E175,SEARCH(" ",E175)+1,30))),IF(ISERROR(SEARCH("PM", MID(E175,SEARCH(" ",E175)+1,30))),"error", "p. m."), "a. m."))</f>
        <v>41554.666666666664</v>
      </c>
      <c r="K175" s="23">
        <f>DATEVALUE(MID(LEFT(F175,SEARCH(" ",F175)),SEARCH("/",LEFT(F175,SEARCH(" ",F175)))+1,SEARCH("/",LEFT(F175,SEARCH(" ",F175)),SEARCH("/",LEFT(F175,SEARCH(" ",F175)))+1) - SEARCH("/",LEFT(F175,SEARCH(" ",F175))) -1)&amp;"/" &amp; LEFT(LEFT(F175,SEARCH(" ",F175)),SEARCH("/",LEFT(F175,SEARCH(" ",F175)))-1)&amp;"/"&amp; "2013") + TIMEVALUE(MID(MID(F175,SEARCH(" ",F175)+1,30),1,SEARCH(":",MID(F175,SEARCH(" ",F175)+1,30),SEARCH(":",MID(F175,SEARCH(" ",F175)+1,30))+1)-1)&amp; " " &amp; IF(ISERROR(SEARCH("AM", MID(F175,SEARCH(" ",F175)+1,30))),IF(ISERROR(SEARCH("PM", MID(F175,SEARCH(" ",F175)+1,30))),"error", "p. m."), "a. m."))</f>
        <v>41555.416666666664</v>
      </c>
      <c r="L175" s="5"/>
    </row>
    <row r="176" spans="1:12" s="2" customFormat="1" ht="15.75" thickBot="1" x14ac:dyDescent="0.3">
      <c r="A176" s="16" t="s">
        <v>111</v>
      </c>
      <c r="B176" s="2" t="s">
        <v>459</v>
      </c>
      <c r="C176" s="2" t="s">
        <v>462</v>
      </c>
      <c r="D176" s="2" t="s">
        <v>15</v>
      </c>
      <c r="E176" s="2" t="s">
        <v>196</v>
      </c>
      <c r="F176" s="2" t="s">
        <v>426</v>
      </c>
      <c r="G176" s="2" t="s">
        <v>38</v>
      </c>
      <c r="H176" s="2" t="s">
        <v>43</v>
      </c>
      <c r="I176" s="2" t="s">
        <v>20</v>
      </c>
      <c r="J176" s="23">
        <f>DATEVALUE(MID(LEFT(E176,SEARCH(" ",E176)),SEARCH("/",LEFT(E176,SEARCH(" ",E176)))+1,SEARCH("/",LEFT(E176,SEARCH(" ",E176)),SEARCH("/",LEFT(E176,SEARCH(" ",E176)))+1) - SEARCH("/",LEFT(E176,SEARCH(" ",E176))) -1)&amp;"/" &amp; LEFT(LEFT(E176,SEARCH(" ",E176)),SEARCH("/",LEFT(E176,SEARCH(" ",E176)))-1)&amp;"/"&amp; "2013") + TIMEVALUE(MID(MID(E176,SEARCH(" ",E176)+1,30),1,SEARCH(":",MID(E176,SEARCH(" ",E176)+1,30),SEARCH(":",MID(E176,SEARCH(" ",E176)+1,30))+1)-1)&amp; " " &amp; IF(ISERROR(SEARCH("AM", MID(E176,SEARCH(" ",E176)+1,30))),IF(ISERROR(SEARCH("PM", MID(E176,SEARCH(" ",E176)+1,30))),"error", "p. m."), "a. m."))</f>
        <v>41555.416666666664</v>
      </c>
      <c r="K176" s="23">
        <f>DATEVALUE(MID(LEFT(F176,SEARCH(" ",F176)),SEARCH("/",LEFT(F176,SEARCH(" ",F176)))+1,SEARCH("/",LEFT(F176,SEARCH(" ",F176)),SEARCH("/",LEFT(F176,SEARCH(" ",F176)))+1) - SEARCH("/",LEFT(F176,SEARCH(" ",F176))) -1)&amp;"/" &amp; LEFT(LEFT(F176,SEARCH(" ",F176)),SEARCH("/",LEFT(F176,SEARCH(" ",F176)))-1)&amp;"/"&amp; "2013") + TIMEVALUE(MID(MID(F176,SEARCH(" ",F176)+1,30),1,SEARCH(":",MID(F176,SEARCH(" ",F176)+1,30),SEARCH(":",MID(F176,SEARCH(" ",F176)+1,30))+1)-1)&amp; " " &amp; IF(ISERROR(SEARCH("AM", MID(F176,SEARCH(" ",F176)+1,30))),IF(ISERROR(SEARCH("PM", MID(F176,SEARCH(" ",F176)+1,30))),"error", "p. m."), "a. m."))</f>
        <v>41555.708333333336</v>
      </c>
      <c r="L176" s="5"/>
    </row>
    <row r="177" spans="1:12" s="2" customFormat="1" ht="15.75" thickBot="1" x14ac:dyDescent="0.3">
      <c r="A177" s="16" t="s">
        <v>111</v>
      </c>
      <c r="B177" s="2" t="s">
        <v>468</v>
      </c>
      <c r="C177" s="2" t="s">
        <v>469</v>
      </c>
      <c r="D177" s="2" t="s">
        <v>29</v>
      </c>
      <c r="E177" s="2" t="s">
        <v>426</v>
      </c>
      <c r="F177" s="2" t="s">
        <v>322</v>
      </c>
      <c r="G177" s="2" t="s">
        <v>38</v>
      </c>
      <c r="H177" s="2" t="s">
        <v>43</v>
      </c>
      <c r="I177" s="2" t="s">
        <v>12</v>
      </c>
      <c r="J177" s="23">
        <f>DATEVALUE(MID(LEFT(E177,SEARCH(" ",E177)),SEARCH("/",LEFT(E177,SEARCH(" ",E177)))+1,SEARCH("/",LEFT(E177,SEARCH(" ",E177)),SEARCH("/",LEFT(E177,SEARCH(" ",E177)))+1) - SEARCH("/",LEFT(E177,SEARCH(" ",E177))) -1)&amp;"/" &amp; LEFT(LEFT(E177,SEARCH(" ",E177)),SEARCH("/",LEFT(E177,SEARCH(" ",E177)))-1)&amp;"/"&amp; "2013") + TIMEVALUE(MID(MID(E177,SEARCH(" ",E177)+1,30),1,SEARCH(":",MID(E177,SEARCH(" ",E177)+1,30),SEARCH(":",MID(E177,SEARCH(" ",E177)+1,30))+1)-1)&amp; " " &amp; IF(ISERROR(SEARCH("AM", MID(E177,SEARCH(" ",E177)+1,30))),IF(ISERROR(SEARCH("PM", MID(E177,SEARCH(" ",E177)+1,30))),"error", "p. m."), "a. m."))</f>
        <v>41555.708333333336</v>
      </c>
      <c r="K177" s="23">
        <f>DATEVALUE(MID(LEFT(F177,SEARCH(" ",F177)),SEARCH("/",LEFT(F177,SEARCH(" ",F177)))+1,SEARCH("/",LEFT(F177,SEARCH(" ",F177)),SEARCH("/",LEFT(F177,SEARCH(" ",F177)))+1) - SEARCH("/",LEFT(F177,SEARCH(" ",F177))) -1)&amp;"/" &amp; LEFT(LEFT(F177,SEARCH(" ",F177)),SEARCH("/",LEFT(F177,SEARCH(" ",F177)))-1)&amp;"/"&amp; "2013") + TIMEVALUE(MID(MID(F177,SEARCH(" ",F177)+1,30),1,SEARCH(":",MID(F177,SEARCH(" ",F177)+1,30),SEARCH(":",MID(F177,SEARCH(" ",F177)+1,30))+1)-1)&amp; " " &amp; IF(ISERROR(SEARCH("AM", MID(F177,SEARCH(" ",F177)+1,30))),IF(ISERROR(SEARCH("PM", MID(F177,SEARCH(" ",F177)+1,30))),"error", "p. m."), "a. m."))</f>
        <v>41556.458333333336</v>
      </c>
      <c r="L177" s="5"/>
    </row>
    <row r="178" spans="1:12" s="2" customFormat="1" ht="15.75" thickBot="1" x14ac:dyDescent="0.3">
      <c r="A178" s="16" t="s">
        <v>111</v>
      </c>
      <c r="B178" s="2" t="s">
        <v>468</v>
      </c>
      <c r="C178" s="2" t="s">
        <v>470</v>
      </c>
      <c r="D178" s="2" t="s">
        <v>12</v>
      </c>
      <c r="E178" s="2" t="s">
        <v>322</v>
      </c>
      <c r="F178" s="2" t="s">
        <v>445</v>
      </c>
      <c r="G178" s="2" t="s">
        <v>38</v>
      </c>
      <c r="H178" s="2" t="s">
        <v>43</v>
      </c>
      <c r="I178" s="2" t="s">
        <v>20</v>
      </c>
      <c r="J178" s="23">
        <f>DATEVALUE(MID(LEFT(E178,SEARCH(" ",E178)),SEARCH("/",LEFT(E178,SEARCH(" ",E178)))+1,SEARCH("/",LEFT(E178,SEARCH(" ",E178)),SEARCH("/",LEFT(E178,SEARCH(" ",E178)))+1) - SEARCH("/",LEFT(E178,SEARCH(" ",E178))) -1)&amp;"/" &amp; LEFT(LEFT(E178,SEARCH(" ",E178)),SEARCH("/",LEFT(E178,SEARCH(" ",E178)))-1)&amp;"/"&amp; "2013") + TIMEVALUE(MID(MID(E178,SEARCH(" ",E178)+1,30),1,SEARCH(":",MID(E178,SEARCH(" ",E178)+1,30),SEARCH(":",MID(E178,SEARCH(" ",E178)+1,30))+1)-1)&amp; " " &amp; IF(ISERROR(SEARCH("AM", MID(E178,SEARCH(" ",E178)+1,30))),IF(ISERROR(SEARCH("PM", MID(E178,SEARCH(" ",E178)+1,30))),"error", "p. m."), "a. m."))</f>
        <v>41556.458333333336</v>
      </c>
      <c r="K178" s="23">
        <f>DATEVALUE(MID(LEFT(F178,SEARCH(" ",F178)),SEARCH("/",LEFT(F178,SEARCH(" ",F178)))+1,SEARCH("/",LEFT(F178,SEARCH(" ",F178)),SEARCH("/",LEFT(F178,SEARCH(" ",F178)))+1) - SEARCH("/",LEFT(F178,SEARCH(" ",F178))) -1)&amp;"/" &amp; LEFT(LEFT(F178,SEARCH(" ",F178)),SEARCH("/",LEFT(F178,SEARCH(" ",F178)))-1)&amp;"/"&amp; "2013") + TIMEVALUE(MID(MID(F178,SEARCH(" ",F178)+1,30),1,SEARCH(":",MID(F178,SEARCH(" ",F178)+1,30),SEARCH(":",MID(F178,SEARCH(" ",F178)+1,30))+1)-1)&amp; " " &amp; IF(ISERROR(SEARCH("AM", MID(F178,SEARCH(" ",F178)+1,30))),IF(ISERROR(SEARCH("PM", MID(F178,SEARCH(" ",F178)+1,30))),"error", "p. m."), "a. m."))</f>
        <v>41556.541666666664</v>
      </c>
      <c r="L178" s="5"/>
    </row>
    <row r="179" spans="1:12" s="2" customFormat="1" ht="15.75" thickBot="1" x14ac:dyDescent="0.3">
      <c r="A179" s="16" t="s">
        <v>111</v>
      </c>
      <c r="B179" s="2" t="s">
        <v>468</v>
      </c>
      <c r="C179" s="2" t="s">
        <v>471</v>
      </c>
      <c r="D179" s="2" t="s">
        <v>17</v>
      </c>
      <c r="E179" s="2" t="s">
        <v>447</v>
      </c>
      <c r="F179" s="2" t="s">
        <v>448</v>
      </c>
      <c r="G179" s="2" t="s">
        <v>38</v>
      </c>
      <c r="H179" s="2" t="s">
        <v>43</v>
      </c>
      <c r="I179" s="2" t="s">
        <v>20</v>
      </c>
      <c r="J179" s="23">
        <f>DATEVALUE(MID(LEFT(E179,SEARCH(" ",E179)),SEARCH("/",LEFT(E179,SEARCH(" ",E179)))+1,SEARCH("/",LEFT(E179,SEARCH(" ",E179)),SEARCH("/",LEFT(E179,SEARCH(" ",E179)))+1) - SEARCH("/",LEFT(E179,SEARCH(" ",E179))) -1)&amp;"/" &amp; LEFT(LEFT(E179,SEARCH(" ",E179)),SEARCH("/",LEFT(E179,SEARCH(" ",E179)))-1)&amp;"/"&amp; "2013") + TIMEVALUE(MID(MID(E179,SEARCH(" ",E179)+1,30),1,SEARCH(":",MID(E179,SEARCH(" ",E179)+1,30),SEARCH(":",MID(E179,SEARCH(" ",E179)+1,30))+1)-1)&amp; " " &amp; IF(ISERROR(SEARCH("AM", MID(E179,SEARCH(" ",E179)+1,30))),IF(ISERROR(SEARCH("PM", MID(E179,SEARCH(" ",E179)+1,30))),"error", "p. m."), "a. m."))</f>
        <v>41556.625</v>
      </c>
      <c r="K179" s="23">
        <f>DATEVALUE(MID(LEFT(F179,SEARCH(" ",F179)),SEARCH("/",LEFT(F179,SEARCH(" ",F179)))+1,SEARCH("/",LEFT(F179,SEARCH(" ",F179)),SEARCH("/",LEFT(F179,SEARCH(" ",F179)))+1) - SEARCH("/",LEFT(F179,SEARCH(" ",F179))) -1)&amp;"/" &amp; LEFT(LEFT(F179,SEARCH(" ",F179)),SEARCH("/",LEFT(F179,SEARCH(" ",F179)))-1)&amp;"/"&amp; "2013") + TIMEVALUE(MID(MID(F179,SEARCH(" ",F179)+1,30),1,SEARCH(":",MID(F179,SEARCH(" ",F179)+1,30),SEARCH(":",MID(F179,SEARCH(" ",F179)+1,30))+1)-1)&amp; " " &amp; IF(ISERROR(SEARCH("AM", MID(F179,SEARCH(" ",F179)+1,30))),IF(ISERROR(SEARCH("PM", MID(F179,SEARCH(" ",F179)+1,30))),"error", "p. m."), "a. m."))</f>
        <v>41556.75</v>
      </c>
      <c r="L179" s="5"/>
    </row>
    <row r="180" spans="1:12" s="2" customFormat="1" ht="15.75" thickBot="1" x14ac:dyDescent="0.3">
      <c r="A180" s="16" t="s">
        <v>111</v>
      </c>
      <c r="B180" s="2" t="s">
        <v>468</v>
      </c>
      <c r="C180" s="2" t="s">
        <v>472</v>
      </c>
      <c r="D180" s="2" t="s">
        <v>12</v>
      </c>
      <c r="E180" s="2" t="s">
        <v>448</v>
      </c>
      <c r="F180" s="2" t="s">
        <v>353</v>
      </c>
      <c r="G180" s="2" t="s">
        <v>38</v>
      </c>
      <c r="H180" s="2" t="s">
        <v>43</v>
      </c>
      <c r="I180" s="2" t="s">
        <v>38</v>
      </c>
      <c r="J180" s="23">
        <f>DATEVALUE(MID(LEFT(E180,SEARCH(" ",E180)),SEARCH("/",LEFT(E180,SEARCH(" ",E180)))+1,SEARCH("/",LEFT(E180,SEARCH(" ",E180)),SEARCH("/",LEFT(E180,SEARCH(" ",E180)))+1) - SEARCH("/",LEFT(E180,SEARCH(" ",E180))) -1)&amp;"/" &amp; LEFT(LEFT(E180,SEARCH(" ",E180)),SEARCH("/",LEFT(E180,SEARCH(" ",E180)))-1)&amp;"/"&amp; "2013") + TIMEVALUE(MID(MID(E180,SEARCH(" ",E180)+1,30),1,SEARCH(":",MID(E180,SEARCH(" ",E180)+1,30),SEARCH(":",MID(E180,SEARCH(" ",E180)+1,30))+1)-1)&amp; " " &amp; IF(ISERROR(SEARCH("AM", MID(E180,SEARCH(" ",E180)+1,30))),IF(ISERROR(SEARCH("PM", MID(E180,SEARCH(" ",E180)+1,30))),"error", "p. m."), "a. m."))</f>
        <v>41556.75</v>
      </c>
      <c r="K180" s="23">
        <f>DATEVALUE(MID(LEFT(F180,SEARCH(" ",F180)),SEARCH("/",LEFT(F180,SEARCH(" ",F180)))+1,SEARCH("/",LEFT(F180,SEARCH(" ",F180)),SEARCH("/",LEFT(F180,SEARCH(" ",F180)))+1) - SEARCH("/",LEFT(F180,SEARCH(" ",F180))) -1)&amp;"/" &amp; LEFT(LEFT(F180,SEARCH(" ",F180)),SEARCH("/",LEFT(F180,SEARCH(" ",F180)))-1)&amp;"/"&amp; "2013") + TIMEVALUE(MID(MID(F180,SEARCH(" ",F180)+1,30),1,SEARCH(":",MID(F180,SEARCH(" ",F180)+1,30),SEARCH(":",MID(F180,SEARCH(" ",F180)+1,30))+1)-1)&amp; " " &amp; IF(ISERROR(SEARCH("AM", MID(F180,SEARCH(" ",F180)+1,30))),IF(ISERROR(SEARCH("PM", MID(F180,SEARCH(" ",F180)+1,30))),"error", "p. m."), "a. m."))</f>
        <v>41557.416666666664</v>
      </c>
      <c r="L180" s="5"/>
    </row>
    <row r="181" spans="1:12" s="2" customFormat="1" ht="15.75" thickBot="1" x14ac:dyDescent="0.3">
      <c r="A181" s="16" t="s">
        <v>111</v>
      </c>
      <c r="B181" s="2" t="s">
        <v>468</v>
      </c>
      <c r="C181" s="2" t="s">
        <v>473</v>
      </c>
      <c r="D181" s="2" t="s">
        <v>12</v>
      </c>
      <c r="E181" s="2" t="s">
        <v>353</v>
      </c>
      <c r="F181" s="2" t="s">
        <v>355</v>
      </c>
      <c r="G181" s="2" t="s">
        <v>38</v>
      </c>
      <c r="H181" s="2" t="s">
        <v>43</v>
      </c>
      <c r="I181" s="2" t="s">
        <v>38</v>
      </c>
      <c r="J181" s="23">
        <f>DATEVALUE(MID(LEFT(E181,SEARCH(" ",E181)),SEARCH("/",LEFT(E181,SEARCH(" ",E181)))+1,SEARCH("/",LEFT(E181,SEARCH(" ",E181)),SEARCH("/",LEFT(E181,SEARCH(" ",E181)))+1) - SEARCH("/",LEFT(E181,SEARCH(" ",E181))) -1)&amp;"/" &amp; LEFT(LEFT(E181,SEARCH(" ",E181)),SEARCH("/",LEFT(E181,SEARCH(" ",E181)))-1)&amp;"/"&amp; "2013") + TIMEVALUE(MID(MID(E181,SEARCH(" ",E181)+1,30),1,SEARCH(":",MID(E181,SEARCH(" ",E181)+1,30),SEARCH(":",MID(E181,SEARCH(" ",E181)+1,30))+1)-1)&amp; " " &amp; IF(ISERROR(SEARCH("AM", MID(E181,SEARCH(" ",E181)+1,30))),IF(ISERROR(SEARCH("PM", MID(E181,SEARCH(" ",E181)+1,30))),"error", "p. m."), "a. m."))</f>
        <v>41557.416666666664</v>
      </c>
      <c r="K181" s="23">
        <f>DATEVALUE(MID(LEFT(F181,SEARCH(" ",F181)),SEARCH("/",LEFT(F181,SEARCH(" ",F181)))+1,SEARCH("/",LEFT(F181,SEARCH(" ",F181)),SEARCH("/",LEFT(F181,SEARCH(" ",F181)))+1) - SEARCH("/",LEFT(F181,SEARCH(" ",F181))) -1)&amp;"/" &amp; LEFT(LEFT(F181,SEARCH(" ",F181)),SEARCH("/",LEFT(F181,SEARCH(" ",F181)))-1)&amp;"/"&amp; "2013") + TIMEVALUE(MID(MID(F181,SEARCH(" ",F181)+1,30),1,SEARCH(":",MID(F181,SEARCH(" ",F181)+1,30),SEARCH(":",MID(F181,SEARCH(" ",F181)+1,30))+1)-1)&amp; " " &amp; IF(ISERROR(SEARCH("AM", MID(F181,SEARCH(" ",F181)+1,30))),IF(ISERROR(SEARCH("PM", MID(F181,SEARCH(" ",F181)+1,30))),"error", "p. m."), "a. m."))</f>
        <v>41557.5</v>
      </c>
      <c r="L181" s="5"/>
    </row>
    <row r="182" spans="1:12" s="2" customFormat="1" ht="15.75" thickBot="1" x14ac:dyDescent="0.3">
      <c r="A182" s="16" t="s">
        <v>111</v>
      </c>
      <c r="B182" s="2" t="s">
        <v>468</v>
      </c>
      <c r="C182" s="2" t="s">
        <v>141</v>
      </c>
      <c r="D182" s="2" t="s">
        <v>12</v>
      </c>
      <c r="E182" s="2" t="s">
        <v>355</v>
      </c>
      <c r="F182" s="2" t="s">
        <v>467</v>
      </c>
      <c r="G182" s="2" t="s">
        <v>38</v>
      </c>
      <c r="H182" s="2" t="s">
        <v>43</v>
      </c>
      <c r="I182" s="2" t="s">
        <v>38</v>
      </c>
      <c r="J182" s="23">
        <f>DATEVALUE(MID(LEFT(E182,SEARCH(" ",E182)),SEARCH("/",LEFT(E182,SEARCH(" ",E182)))+1,SEARCH("/",LEFT(E182,SEARCH(" ",E182)),SEARCH("/",LEFT(E182,SEARCH(" ",E182)))+1) - SEARCH("/",LEFT(E182,SEARCH(" ",E182))) -1)&amp;"/" &amp; LEFT(LEFT(E182,SEARCH(" ",E182)),SEARCH("/",LEFT(E182,SEARCH(" ",E182)))-1)&amp;"/"&amp; "2013") + TIMEVALUE(MID(MID(E182,SEARCH(" ",E182)+1,30),1,SEARCH(":",MID(E182,SEARCH(" ",E182)+1,30),SEARCH(":",MID(E182,SEARCH(" ",E182)+1,30))+1)-1)&amp; " " &amp; IF(ISERROR(SEARCH("AM", MID(E182,SEARCH(" ",E182)+1,30))),IF(ISERROR(SEARCH("PM", MID(E182,SEARCH(" ",E182)+1,30))),"error", "p. m."), "a. m."))</f>
        <v>41557.5</v>
      </c>
      <c r="K182" s="23">
        <f>DATEVALUE(MID(LEFT(F182,SEARCH(" ",F182)),SEARCH("/",LEFT(F182,SEARCH(" ",F182)))+1,SEARCH("/",LEFT(F182,SEARCH(" ",F182)),SEARCH("/",LEFT(F182,SEARCH(" ",F182)))+1) - SEARCH("/",LEFT(F182,SEARCH(" ",F182))) -1)&amp;"/" &amp; LEFT(LEFT(F182,SEARCH(" ",F182)),SEARCH("/",LEFT(F182,SEARCH(" ",F182)))-1)&amp;"/"&amp; "2013") + TIMEVALUE(MID(MID(F182,SEARCH(" ",F182)+1,30),1,SEARCH(":",MID(F182,SEARCH(" ",F182)+1,30),SEARCH(":",MID(F182,SEARCH(" ",F182)+1,30))+1)-1)&amp; " " &amp; IF(ISERROR(SEARCH("AM", MID(F182,SEARCH(" ",F182)+1,30))),IF(ISERROR(SEARCH("PM", MID(F182,SEARCH(" ",F182)+1,30))),"error", "p. m."), "a. m."))</f>
        <v>41557.666666666664</v>
      </c>
      <c r="L182" s="5"/>
    </row>
    <row r="183" spans="1:12" s="2" customFormat="1" ht="15.75" thickBot="1" x14ac:dyDescent="0.3">
      <c r="A183" s="16" t="s">
        <v>111</v>
      </c>
      <c r="B183" s="2" t="s">
        <v>468</v>
      </c>
      <c r="C183" s="2" t="s">
        <v>477</v>
      </c>
      <c r="D183" s="2" t="s">
        <v>29</v>
      </c>
      <c r="E183" s="2" t="s">
        <v>467</v>
      </c>
      <c r="F183" s="2" t="s">
        <v>371</v>
      </c>
      <c r="G183" s="2" t="s">
        <v>38</v>
      </c>
      <c r="H183" s="2" t="s">
        <v>43</v>
      </c>
      <c r="I183" s="2" t="s">
        <v>38</v>
      </c>
      <c r="J183" s="23">
        <f>DATEVALUE(MID(LEFT(E183,SEARCH(" ",E183)),SEARCH("/",LEFT(E183,SEARCH(" ",E183)))+1,SEARCH("/",LEFT(E183,SEARCH(" ",E183)),SEARCH("/",LEFT(E183,SEARCH(" ",E183)))+1) - SEARCH("/",LEFT(E183,SEARCH(" ",E183))) -1)&amp;"/" &amp; LEFT(LEFT(E183,SEARCH(" ",E183)),SEARCH("/",LEFT(E183,SEARCH(" ",E183)))-1)&amp;"/"&amp; "2013") + TIMEVALUE(MID(MID(E183,SEARCH(" ",E183)+1,30),1,SEARCH(":",MID(E183,SEARCH(" ",E183)+1,30),SEARCH(":",MID(E183,SEARCH(" ",E183)+1,30))+1)-1)&amp; " " &amp; IF(ISERROR(SEARCH("AM", MID(E183,SEARCH(" ",E183)+1,30))),IF(ISERROR(SEARCH("PM", MID(E183,SEARCH(" ",E183)+1,30))),"error", "p. m."), "a. m."))</f>
        <v>41557.666666666664</v>
      </c>
      <c r="K183" s="23">
        <f>DATEVALUE(MID(LEFT(F183,SEARCH(" ",F183)),SEARCH("/",LEFT(F183,SEARCH(" ",F183)))+1,SEARCH("/",LEFT(F183,SEARCH(" ",F183)),SEARCH("/",LEFT(F183,SEARCH(" ",F183)))+1) - SEARCH("/",LEFT(F183,SEARCH(" ",F183))) -1)&amp;"/" &amp; LEFT(LEFT(F183,SEARCH(" ",F183)),SEARCH("/",LEFT(F183,SEARCH(" ",F183)))-1)&amp;"/"&amp; "2013") + TIMEVALUE(MID(MID(F183,SEARCH(" ",F183)+1,30),1,SEARCH(":",MID(F183,SEARCH(" ",F183)+1,30),SEARCH(":",MID(F183,SEARCH(" ",F183)+1,30))+1)-1)&amp; " " &amp; IF(ISERROR(SEARCH("AM", MID(F183,SEARCH(" ",F183)+1,30))),IF(ISERROR(SEARCH("PM", MID(F183,SEARCH(" ",F183)+1,30))),"error", "p. m."), "a. m."))</f>
        <v>41558.416666666664</v>
      </c>
      <c r="L183" s="5"/>
    </row>
    <row r="184" spans="1:12" s="2" customFormat="1" ht="15.75" thickBot="1" x14ac:dyDescent="0.3">
      <c r="A184" s="16" t="s">
        <v>111</v>
      </c>
      <c r="B184" s="2" t="s">
        <v>468</v>
      </c>
      <c r="C184" s="2" t="s">
        <v>479</v>
      </c>
      <c r="D184" s="2" t="s">
        <v>29</v>
      </c>
      <c r="E184" s="2" t="s">
        <v>371</v>
      </c>
      <c r="F184" s="2" t="s">
        <v>480</v>
      </c>
      <c r="G184" s="2" t="s">
        <v>38</v>
      </c>
      <c r="H184" s="2" t="s">
        <v>43</v>
      </c>
      <c r="I184" s="2" t="s">
        <v>38</v>
      </c>
      <c r="J184" s="23">
        <f>DATEVALUE(MID(LEFT(E184,SEARCH(" ",E184)),SEARCH("/",LEFT(E184,SEARCH(" ",E184)))+1,SEARCH("/",LEFT(E184,SEARCH(" ",E184)),SEARCH("/",LEFT(E184,SEARCH(" ",E184)))+1) - SEARCH("/",LEFT(E184,SEARCH(" ",E184))) -1)&amp;"/" &amp; LEFT(LEFT(E184,SEARCH(" ",E184)),SEARCH("/",LEFT(E184,SEARCH(" ",E184)))-1)&amp;"/"&amp; "2013") + TIMEVALUE(MID(MID(E184,SEARCH(" ",E184)+1,30),1,SEARCH(":",MID(E184,SEARCH(" ",E184)+1,30),SEARCH(":",MID(E184,SEARCH(" ",E184)+1,30))+1)-1)&amp; " " &amp; IF(ISERROR(SEARCH("AM", MID(E184,SEARCH(" ",E184)+1,30))),IF(ISERROR(SEARCH("PM", MID(E184,SEARCH(" ",E184)+1,30))),"error", "p. m."), "a. m."))</f>
        <v>41558.416666666664</v>
      </c>
      <c r="K184" s="23">
        <f>DATEVALUE(MID(LEFT(F184,SEARCH(" ",F184)),SEARCH("/",LEFT(F184,SEARCH(" ",F184)))+1,SEARCH("/",LEFT(F184,SEARCH(" ",F184)),SEARCH("/",LEFT(F184,SEARCH(" ",F184)))+1) - SEARCH("/",LEFT(F184,SEARCH(" ",F184))) -1)&amp;"/" &amp; LEFT(LEFT(F184,SEARCH(" ",F184)),SEARCH("/",LEFT(F184,SEARCH(" ",F184)))-1)&amp;"/"&amp; "2013") + TIMEVALUE(MID(MID(F184,SEARCH(" ",F184)+1,30),1,SEARCH(":",MID(F184,SEARCH(" ",F184)+1,30),SEARCH(":",MID(F184,SEARCH(" ",F184)+1,30))+1)-1)&amp; " " &amp; IF(ISERROR(SEARCH("AM", MID(F184,SEARCH(" ",F184)+1,30))),IF(ISERROR(SEARCH("PM", MID(F184,SEARCH(" ",F184)+1,30))),"error", "p. m."), "a. m."))</f>
        <v>41558.666666666664</v>
      </c>
      <c r="L184" s="5"/>
    </row>
    <row r="185" spans="1:12" s="2" customFormat="1" ht="15.75" thickBot="1" x14ac:dyDescent="0.3">
      <c r="A185" s="16" t="s">
        <v>111</v>
      </c>
      <c r="B185" s="2" t="s">
        <v>468</v>
      </c>
      <c r="C185" s="2" t="s">
        <v>161</v>
      </c>
      <c r="D185" s="2" t="s">
        <v>29</v>
      </c>
      <c r="E185" s="2" t="s">
        <v>480</v>
      </c>
      <c r="F185" s="2" t="s">
        <v>474</v>
      </c>
      <c r="G185" s="2" t="s">
        <v>38</v>
      </c>
      <c r="H185" s="2" t="s">
        <v>43</v>
      </c>
      <c r="I185" s="2" t="s">
        <v>20</v>
      </c>
      <c r="J185" s="23">
        <f>DATEVALUE(MID(LEFT(E185,SEARCH(" ",E185)),SEARCH("/",LEFT(E185,SEARCH(" ",E185)))+1,SEARCH("/",LEFT(E185,SEARCH(" ",E185)),SEARCH("/",LEFT(E185,SEARCH(" ",E185)))+1) - SEARCH("/",LEFT(E185,SEARCH(" ",E185))) -1)&amp;"/" &amp; LEFT(LEFT(E185,SEARCH(" ",E185)),SEARCH("/",LEFT(E185,SEARCH(" ",E185)))-1)&amp;"/"&amp; "2013") + TIMEVALUE(MID(MID(E185,SEARCH(" ",E185)+1,30),1,SEARCH(":",MID(E185,SEARCH(" ",E185)+1,30),SEARCH(":",MID(E185,SEARCH(" ",E185)+1,30))+1)-1)&amp; " " &amp; IF(ISERROR(SEARCH("AM", MID(E185,SEARCH(" ",E185)+1,30))),IF(ISERROR(SEARCH("PM", MID(E185,SEARCH(" ",E185)+1,30))),"error", "p. m."), "a. m."))</f>
        <v>41558.666666666664</v>
      </c>
      <c r="K185" s="23">
        <f>DATEVALUE(MID(LEFT(F185,SEARCH(" ",F185)),SEARCH("/",LEFT(F185,SEARCH(" ",F185)))+1,SEARCH("/",LEFT(F185,SEARCH(" ",F185)),SEARCH("/",LEFT(F185,SEARCH(" ",F185)))+1) - SEARCH("/",LEFT(F185,SEARCH(" ",F185))) -1)&amp;"/" &amp; LEFT(LEFT(F185,SEARCH(" ",F185)),SEARCH("/",LEFT(F185,SEARCH(" ",F185)))-1)&amp;"/"&amp; "2013") + TIMEVALUE(MID(MID(F185,SEARCH(" ",F185)+1,30),1,SEARCH(":",MID(F185,SEARCH(" ",F185)+1,30),SEARCH(":",MID(F185,SEARCH(" ",F185)+1,30))+1)-1)&amp; " " &amp; IF(ISERROR(SEARCH("AM", MID(F185,SEARCH(" ",F185)+1,30))),IF(ISERROR(SEARCH("PM", MID(F185,SEARCH(" ",F185)+1,30))),"error", "p. m."), "a. m."))</f>
        <v>41561.416666666664</v>
      </c>
      <c r="L185" s="5"/>
    </row>
    <row r="186" spans="1:12" s="2" customFormat="1" ht="15.75" thickBot="1" x14ac:dyDescent="0.3">
      <c r="A186" s="16" t="s">
        <v>111</v>
      </c>
      <c r="B186" s="2" t="s">
        <v>510</v>
      </c>
      <c r="C186" s="2" t="s">
        <v>512</v>
      </c>
      <c r="D186" s="2" t="s">
        <v>103</v>
      </c>
      <c r="E186" s="2" t="s">
        <v>474</v>
      </c>
      <c r="F186" s="2" t="s">
        <v>476</v>
      </c>
      <c r="G186" s="2" t="s">
        <v>38</v>
      </c>
      <c r="H186" s="2" t="s">
        <v>43</v>
      </c>
      <c r="I186" s="2" t="s">
        <v>38</v>
      </c>
      <c r="J186" s="23">
        <f>DATEVALUE(MID(LEFT(E186,SEARCH(" ",E186)),SEARCH("/",LEFT(E186,SEARCH(" ",E186)))+1,SEARCH("/",LEFT(E186,SEARCH(" ",E186)),SEARCH("/",LEFT(E186,SEARCH(" ",E186)))+1) - SEARCH("/",LEFT(E186,SEARCH(" ",E186))) -1)&amp;"/" &amp; LEFT(LEFT(E186,SEARCH(" ",E186)),SEARCH("/",LEFT(E186,SEARCH(" ",E186)))-1)&amp;"/"&amp; "2013") + TIMEVALUE(MID(MID(E186,SEARCH(" ",E186)+1,30),1,SEARCH(":",MID(E186,SEARCH(" ",E186)+1,30),SEARCH(":",MID(E186,SEARCH(" ",E186)+1,30))+1)-1)&amp; " " &amp; IF(ISERROR(SEARCH("AM", MID(E186,SEARCH(" ",E186)+1,30))),IF(ISERROR(SEARCH("PM", MID(E186,SEARCH(" ",E186)+1,30))),"error", "p. m."), "a. m."))</f>
        <v>41561.416666666664</v>
      </c>
      <c r="K186" s="23">
        <f>DATEVALUE(MID(LEFT(F186,SEARCH(" ",F186)),SEARCH("/",LEFT(F186,SEARCH(" ",F186)))+1,SEARCH("/",LEFT(F186,SEARCH(" ",F186)),SEARCH("/",LEFT(F186,SEARCH(" ",F186)))+1) - SEARCH("/",LEFT(F186,SEARCH(" ",F186))) -1)&amp;"/" &amp; LEFT(LEFT(F186,SEARCH(" ",F186)),SEARCH("/",LEFT(F186,SEARCH(" ",F186)))-1)&amp;"/"&amp; "2013") + TIMEVALUE(MID(MID(F186,SEARCH(" ",F186)+1,30),1,SEARCH(":",MID(F186,SEARCH(" ",F186)+1,30),SEARCH(":",MID(F186,SEARCH(" ",F186)+1,30))+1)-1)&amp; " " &amp; IF(ISERROR(SEARCH("AM", MID(F186,SEARCH(" ",F186)+1,30))),IF(ISERROR(SEARCH("PM", MID(F186,SEARCH(" ",F186)+1,30))),"error", "p. m."), "a. m."))</f>
        <v>41562.416666666664</v>
      </c>
      <c r="L186" s="5"/>
    </row>
    <row r="187" spans="1:12" s="2" customFormat="1" ht="15.75" thickBot="1" x14ac:dyDescent="0.3">
      <c r="A187" s="16" t="s">
        <v>111</v>
      </c>
      <c r="B187" s="2" t="s">
        <v>537</v>
      </c>
      <c r="C187" s="2" t="s">
        <v>538</v>
      </c>
      <c r="D187" s="2" t="s">
        <v>165</v>
      </c>
      <c r="E187" s="2" t="s">
        <v>476</v>
      </c>
      <c r="F187" s="2" t="s">
        <v>50</v>
      </c>
      <c r="G187" s="2" t="s">
        <v>38</v>
      </c>
      <c r="H187" s="2" t="s">
        <v>43</v>
      </c>
      <c r="I187" s="2" t="s">
        <v>38</v>
      </c>
      <c r="J187" s="23">
        <f>DATEVALUE(MID(LEFT(E187,SEARCH(" ",E187)),SEARCH("/",LEFT(E187,SEARCH(" ",E187)))+1,SEARCH("/",LEFT(E187,SEARCH(" ",E187)),SEARCH("/",LEFT(E187,SEARCH(" ",E187)))+1) - SEARCH("/",LEFT(E187,SEARCH(" ",E187))) -1)&amp;"/" &amp; LEFT(LEFT(E187,SEARCH(" ",E187)),SEARCH("/",LEFT(E187,SEARCH(" ",E187)))-1)&amp;"/"&amp; "2013") + TIMEVALUE(MID(MID(E187,SEARCH(" ",E187)+1,30),1,SEARCH(":",MID(E187,SEARCH(" ",E187)+1,30),SEARCH(":",MID(E187,SEARCH(" ",E187)+1,30))+1)-1)&amp; " " &amp; IF(ISERROR(SEARCH("AM", MID(E187,SEARCH(" ",E187)+1,30))),IF(ISERROR(SEARCH("PM", MID(E187,SEARCH(" ",E187)+1,30))),"error", "p. m."), "a. m."))</f>
        <v>41562.416666666664</v>
      </c>
      <c r="K187" s="23">
        <f>DATEVALUE(MID(LEFT(F187,SEARCH(" ",F187)),SEARCH("/",LEFT(F187,SEARCH(" ",F187)))+1,SEARCH("/",LEFT(F187,SEARCH(" ",F187)),SEARCH("/",LEFT(F187,SEARCH(" ",F187)))+1) - SEARCH("/",LEFT(F187,SEARCH(" ",F187))) -1)&amp;"/" &amp; LEFT(LEFT(F187,SEARCH(" ",F187)),SEARCH("/",LEFT(F187,SEARCH(" ",F187)))-1)&amp;"/"&amp; "2013") + TIMEVALUE(MID(MID(F187,SEARCH(" ",F187)+1,30),1,SEARCH(":",MID(F187,SEARCH(" ",F187)+1,30),SEARCH(":",MID(F187,SEARCH(" ",F187)+1,30))+1)-1)&amp; " " &amp; IF(ISERROR(SEARCH("AM", MID(F187,SEARCH(" ",F187)+1,30))),IF(ISERROR(SEARCH("PM", MID(F187,SEARCH(" ",F187)+1,30))),"error", "p. m."), "a. m."))</f>
        <v>41563.458333333336</v>
      </c>
      <c r="L187" s="5"/>
    </row>
    <row r="188" spans="1:12" s="2" customFormat="1" ht="15.75" thickBot="1" x14ac:dyDescent="0.3">
      <c r="A188" s="16" t="s">
        <v>111</v>
      </c>
      <c r="B188" s="2" t="s">
        <v>537</v>
      </c>
      <c r="C188" s="2" t="s">
        <v>539</v>
      </c>
      <c r="D188" s="2" t="s">
        <v>29</v>
      </c>
      <c r="E188" s="2" t="s">
        <v>50</v>
      </c>
      <c r="F188" s="2" t="s">
        <v>57</v>
      </c>
      <c r="G188" s="2" t="s">
        <v>38</v>
      </c>
      <c r="H188" s="2" t="s">
        <v>43</v>
      </c>
      <c r="I188" s="2" t="s">
        <v>38</v>
      </c>
      <c r="J188" s="23">
        <f>DATEVALUE(MID(LEFT(E188,SEARCH(" ",E188)),SEARCH("/",LEFT(E188,SEARCH(" ",E188)))+1,SEARCH("/",LEFT(E188,SEARCH(" ",E188)),SEARCH("/",LEFT(E188,SEARCH(" ",E188)))+1) - SEARCH("/",LEFT(E188,SEARCH(" ",E188))) -1)&amp;"/" &amp; LEFT(LEFT(E188,SEARCH(" ",E188)),SEARCH("/",LEFT(E188,SEARCH(" ",E188)))-1)&amp;"/"&amp; "2013") + TIMEVALUE(MID(MID(E188,SEARCH(" ",E188)+1,30),1,SEARCH(":",MID(E188,SEARCH(" ",E188)+1,30),SEARCH(":",MID(E188,SEARCH(" ",E188)+1,30))+1)-1)&amp; " " &amp; IF(ISERROR(SEARCH("AM", MID(E188,SEARCH(" ",E188)+1,30))),IF(ISERROR(SEARCH("PM", MID(E188,SEARCH(" ",E188)+1,30))),"error", "p. m."), "a. m."))</f>
        <v>41563.458333333336</v>
      </c>
      <c r="K188" s="23">
        <f>DATEVALUE(MID(LEFT(F188,SEARCH(" ",F188)),SEARCH("/",LEFT(F188,SEARCH(" ",F188)))+1,SEARCH("/",LEFT(F188,SEARCH(" ",F188)),SEARCH("/",LEFT(F188,SEARCH(" ",F188)))+1) - SEARCH("/",LEFT(F188,SEARCH(" ",F188))) -1)&amp;"/" &amp; LEFT(LEFT(F188,SEARCH(" ",F188)),SEARCH("/",LEFT(F188,SEARCH(" ",F188)))-1)&amp;"/"&amp; "2013") + TIMEVALUE(MID(MID(F188,SEARCH(" ",F188)+1,30),1,SEARCH(":",MID(F188,SEARCH(" ",F188)+1,30),SEARCH(":",MID(F188,SEARCH(" ",F188)+1,30))+1)-1)&amp; " " &amp; IF(ISERROR(SEARCH("AM", MID(F188,SEARCH(" ",F188)+1,30))),IF(ISERROR(SEARCH("PM", MID(F188,SEARCH(" ",F188)+1,30))),"error", "p. m."), "a. m."))</f>
        <v>41563.708333333336</v>
      </c>
      <c r="L188" s="5"/>
    </row>
    <row r="189" spans="1:12" s="2" customFormat="1" ht="15.75" thickBot="1" x14ac:dyDescent="0.3">
      <c r="A189" s="16" t="s">
        <v>111</v>
      </c>
      <c r="B189" s="2" t="s">
        <v>413</v>
      </c>
      <c r="C189" s="2" t="s">
        <v>414</v>
      </c>
      <c r="D189" s="2" t="s">
        <v>15</v>
      </c>
      <c r="E189" s="2" t="s">
        <v>57</v>
      </c>
      <c r="F189" s="2" t="s">
        <v>415</v>
      </c>
      <c r="G189" s="2" t="s">
        <v>38</v>
      </c>
      <c r="H189" s="2" t="s">
        <v>43</v>
      </c>
      <c r="I189" s="2" t="s">
        <v>38</v>
      </c>
      <c r="J189" s="23">
        <f>DATEVALUE(MID(LEFT(E189,SEARCH(" ",E189)),SEARCH("/",LEFT(E189,SEARCH(" ",E189)))+1,SEARCH("/",LEFT(E189,SEARCH(" ",E189)),SEARCH("/",LEFT(E189,SEARCH(" ",E189)))+1) - SEARCH("/",LEFT(E189,SEARCH(" ",E189))) -1)&amp;"/" &amp; LEFT(LEFT(E189,SEARCH(" ",E189)),SEARCH("/",LEFT(E189,SEARCH(" ",E189)))-1)&amp;"/"&amp; "2013") + TIMEVALUE(MID(MID(E189,SEARCH(" ",E189)+1,30),1,SEARCH(":",MID(E189,SEARCH(" ",E189)+1,30),SEARCH(":",MID(E189,SEARCH(" ",E189)+1,30))+1)-1)&amp; " " &amp; IF(ISERROR(SEARCH("AM", MID(E189,SEARCH(" ",E189)+1,30))),IF(ISERROR(SEARCH("PM", MID(E189,SEARCH(" ",E189)+1,30))),"error", "p. m."), "a. m."))</f>
        <v>41563.708333333336</v>
      </c>
      <c r="K189" s="23">
        <f>DATEVALUE(MID(LEFT(F189,SEARCH(" ",F189)),SEARCH("/",LEFT(F189,SEARCH(" ",F189)))+1,SEARCH("/",LEFT(F189,SEARCH(" ",F189)),SEARCH("/",LEFT(F189,SEARCH(" ",F189)))+1) - SEARCH("/",LEFT(F189,SEARCH(" ",F189))) -1)&amp;"/" &amp; LEFT(LEFT(F189,SEARCH(" ",F189)),SEARCH("/",LEFT(F189,SEARCH(" ",F189)))-1)&amp;"/"&amp; "2013") + TIMEVALUE(MID(MID(F189,SEARCH(" ",F189)+1,30),1,SEARCH(":",MID(F189,SEARCH(" ",F189)+1,30),SEARCH(":",MID(F189,SEARCH(" ",F189)+1,30))+1)-1)&amp; " " &amp; IF(ISERROR(SEARCH("AM", MID(F189,SEARCH(" ",F189)+1,30))),IF(ISERROR(SEARCH("PM", MID(F189,SEARCH(" ",F189)+1,30))),"error", "p. m."), "a. m."))</f>
        <v>41564.5</v>
      </c>
      <c r="L189" s="5"/>
    </row>
    <row r="190" spans="1:12" s="2" customFormat="1" ht="15.75" thickBot="1" x14ac:dyDescent="0.3">
      <c r="A190" s="16" t="s">
        <v>111</v>
      </c>
      <c r="B190" s="2" t="s">
        <v>416</v>
      </c>
      <c r="C190" s="2" t="s">
        <v>417</v>
      </c>
      <c r="D190" s="2" t="s">
        <v>17</v>
      </c>
      <c r="E190" s="2" t="s">
        <v>415</v>
      </c>
      <c r="F190" s="2" t="s">
        <v>390</v>
      </c>
      <c r="G190" s="2" t="s">
        <v>38</v>
      </c>
      <c r="H190" s="2" t="s">
        <v>43</v>
      </c>
      <c r="I190" s="2" t="s">
        <v>38</v>
      </c>
      <c r="J190" s="23">
        <f>DATEVALUE(MID(LEFT(E190,SEARCH(" ",E190)),SEARCH("/",LEFT(E190,SEARCH(" ",E190)))+1,SEARCH("/",LEFT(E190,SEARCH(" ",E190)),SEARCH("/",LEFT(E190,SEARCH(" ",E190)))+1) - SEARCH("/",LEFT(E190,SEARCH(" ",E190))) -1)&amp;"/" &amp; LEFT(LEFT(E190,SEARCH(" ",E190)),SEARCH("/",LEFT(E190,SEARCH(" ",E190)))-1)&amp;"/"&amp; "2013") + TIMEVALUE(MID(MID(E190,SEARCH(" ",E190)+1,30),1,SEARCH(":",MID(E190,SEARCH(" ",E190)+1,30),SEARCH(":",MID(E190,SEARCH(" ",E190)+1,30))+1)-1)&amp; " " &amp; IF(ISERROR(SEARCH("AM", MID(E190,SEARCH(" ",E190)+1,30))),IF(ISERROR(SEARCH("PM", MID(E190,SEARCH(" ",E190)+1,30))),"error", "p. m."), "a. m."))</f>
        <v>41564.5</v>
      </c>
      <c r="K190" s="23">
        <f>DATEVALUE(MID(LEFT(F190,SEARCH(" ",F190)),SEARCH("/",LEFT(F190,SEARCH(" ",F190)))+1,SEARCH("/",LEFT(F190,SEARCH(" ",F190)),SEARCH("/",LEFT(F190,SEARCH(" ",F190)))+1) - SEARCH("/",LEFT(F190,SEARCH(" ",F190))) -1)&amp;"/" &amp; LEFT(LEFT(F190,SEARCH(" ",F190)),SEARCH("/",LEFT(F190,SEARCH(" ",F190)))-1)&amp;"/"&amp; "2013") + TIMEVALUE(MID(MID(F190,SEARCH(" ",F190)+1,30),1,SEARCH(":",MID(F190,SEARCH(" ",F190)+1,30),SEARCH(":",MID(F190,SEARCH(" ",F190)+1,30))+1)-1)&amp; " " &amp; IF(ISERROR(SEARCH("AM", MID(F190,SEARCH(" ",F190)+1,30))),IF(ISERROR(SEARCH("PM", MID(F190,SEARCH(" ",F190)+1,30))),"error", "p. m."), "a. m."))</f>
        <v>41564.708333333336</v>
      </c>
      <c r="L190" s="5"/>
    </row>
    <row r="191" spans="1:12" s="2" customFormat="1" ht="15.75" thickBot="1" x14ac:dyDescent="0.3">
      <c r="A191" s="16" t="s">
        <v>111</v>
      </c>
      <c r="B191" s="2" t="s">
        <v>416</v>
      </c>
      <c r="C191" s="2" t="s">
        <v>418</v>
      </c>
      <c r="D191" s="2" t="s">
        <v>20</v>
      </c>
      <c r="E191" s="2" t="s">
        <v>390</v>
      </c>
      <c r="F191" s="2" t="s">
        <v>419</v>
      </c>
      <c r="G191" s="2" t="s">
        <v>38</v>
      </c>
      <c r="H191" s="2" t="s">
        <v>43</v>
      </c>
      <c r="I191" s="2" t="s">
        <v>38</v>
      </c>
      <c r="J191" s="23">
        <f>DATEVALUE(MID(LEFT(E191,SEARCH(" ",E191)),SEARCH("/",LEFT(E191,SEARCH(" ",E191)))+1,SEARCH("/",LEFT(E191,SEARCH(" ",E191)),SEARCH("/",LEFT(E191,SEARCH(" ",E191)))+1) - SEARCH("/",LEFT(E191,SEARCH(" ",E191))) -1)&amp;"/" &amp; LEFT(LEFT(E191,SEARCH(" ",E191)),SEARCH("/",LEFT(E191,SEARCH(" ",E191)))-1)&amp;"/"&amp; "2013") + TIMEVALUE(MID(MID(E191,SEARCH(" ",E191)+1,30),1,SEARCH(":",MID(E191,SEARCH(" ",E191)+1,30),SEARCH(":",MID(E191,SEARCH(" ",E191)+1,30))+1)-1)&amp; " " &amp; IF(ISERROR(SEARCH("AM", MID(E191,SEARCH(" ",E191)+1,30))),IF(ISERROR(SEARCH("PM", MID(E191,SEARCH(" ",E191)+1,30))),"error", "p. m."), "a. m."))</f>
        <v>41564.708333333336</v>
      </c>
      <c r="K191" s="23">
        <f>DATEVALUE(MID(LEFT(F191,SEARCH(" ",F191)),SEARCH("/",LEFT(F191,SEARCH(" ",F191)))+1,SEARCH("/",LEFT(F191,SEARCH(" ",F191)),SEARCH("/",LEFT(F191,SEARCH(" ",F191)))+1) - SEARCH("/",LEFT(F191,SEARCH(" ",F191))) -1)&amp;"/" &amp; LEFT(LEFT(F191,SEARCH(" ",F191)),SEARCH("/",LEFT(F191,SEARCH(" ",F191)))-1)&amp;"/"&amp; "2013") + TIMEVALUE(MID(MID(F191,SEARCH(" ",F191)+1,30),1,SEARCH(":",MID(F191,SEARCH(" ",F191)+1,30),SEARCH(":",MID(F191,SEARCH(" ",F191)+1,30))+1)-1)&amp; " " &amp; IF(ISERROR(SEARCH("AM", MID(F191,SEARCH(" ",F191)+1,30))),IF(ISERROR(SEARCH("PM", MID(F191,SEARCH(" ",F191)+1,30))),"error", "p. m."), "a. m."))</f>
        <v>41564.75</v>
      </c>
      <c r="L191" s="5"/>
    </row>
    <row r="192" spans="1:12" s="2" customFormat="1" ht="15.75" thickBot="1" x14ac:dyDescent="0.3">
      <c r="A192" s="16" t="s">
        <v>111</v>
      </c>
      <c r="B192" s="2" t="s">
        <v>416</v>
      </c>
      <c r="C192" s="2" t="s">
        <v>420</v>
      </c>
      <c r="D192" s="2" t="s">
        <v>12</v>
      </c>
      <c r="E192" s="2" t="s">
        <v>419</v>
      </c>
      <c r="F192" s="2" t="s">
        <v>392</v>
      </c>
      <c r="G192" s="2" t="s">
        <v>38</v>
      </c>
      <c r="H192" s="2" t="s">
        <v>43</v>
      </c>
      <c r="I192" s="2" t="s">
        <v>38</v>
      </c>
      <c r="J192" s="23">
        <f>DATEVALUE(MID(LEFT(E192,SEARCH(" ",E192)),SEARCH("/",LEFT(E192,SEARCH(" ",E192)))+1,SEARCH("/",LEFT(E192,SEARCH(" ",E192)),SEARCH("/",LEFT(E192,SEARCH(" ",E192)))+1) - SEARCH("/",LEFT(E192,SEARCH(" ",E192))) -1)&amp;"/" &amp; LEFT(LEFT(E192,SEARCH(" ",E192)),SEARCH("/",LEFT(E192,SEARCH(" ",E192)))-1)&amp;"/"&amp; "2013") + TIMEVALUE(MID(MID(E192,SEARCH(" ",E192)+1,30),1,SEARCH(":",MID(E192,SEARCH(" ",E192)+1,30),SEARCH(":",MID(E192,SEARCH(" ",E192)+1,30))+1)-1)&amp; " " &amp; IF(ISERROR(SEARCH("AM", MID(E192,SEARCH(" ",E192)+1,30))),IF(ISERROR(SEARCH("PM", MID(E192,SEARCH(" ",E192)+1,30))),"error", "p. m."), "a. m."))</f>
        <v>41564.75</v>
      </c>
      <c r="K192" s="23">
        <f>DATEVALUE(MID(LEFT(F192,SEARCH(" ",F192)),SEARCH("/",LEFT(F192,SEARCH(" ",F192)))+1,SEARCH("/",LEFT(F192,SEARCH(" ",F192)),SEARCH("/",LEFT(F192,SEARCH(" ",F192)))+1) - SEARCH("/",LEFT(F192,SEARCH(" ",F192))) -1)&amp;"/" &amp; LEFT(LEFT(F192,SEARCH(" ",F192)),SEARCH("/",LEFT(F192,SEARCH(" ",F192)))-1)&amp;"/"&amp; "2013") + TIMEVALUE(MID(MID(F192,SEARCH(" ",F192)+1,30),1,SEARCH(":",MID(F192,SEARCH(" ",F192)+1,30),SEARCH(":",MID(F192,SEARCH(" ",F192)+1,30))+1)-1)&amp; " " &amp; IF(ISERROR(SEARCH("AM", MID(F192,SEARCH(" ",F192)+1,30))),IF(ISERROR(SEARCH("PM", MID(F192,SEARCH(" ",F192)+1,30))),"error", "p. m."), "a. m."))</f>
        <v>41565.416666666664</v>
      </c>
      <c r="L192" s="5"/>
    </row>
    <row r="193" spans="1:12" s="2" customFormat="1" ht="15.75" thickBot="1" x14ac:dyDescent="0.3">
      <c r="A193" s="16" t="s">
        <v>111</v>
      </c>
      <c r="B193" s="2" t="s">
        <v>428</v>
      </c>
      <c r="C193" s="2" t="s">
        <v>429</v>
      </c>
      <c r="D193" s="2" t="s">
        <v>24</v>
      </c>
      <c r="E193" s="2" t="s">
        <v>392</v>
      </c>
      <c r="F193" s="2" t="s">
        <v>400</v>
      </c>
      <c r="G193" s="2" t="s">
        <v>38</v>
      </c>
      <c r="H193" s="2" t="s">
        <v>43</v>
      </c>
      <c r="I193" s="2" t="s">
        <v>29</v>
      </c>
      <c r="J193" s="23">
        <f>DATEVALUE(MID(LEFT(E193,SEARCH(" ",E193)),SEARCH("/",LEFT(E193,SEARCH(" ",E193)))+1,SEARCH("/",LEFT(E193,SEARCH(" ",E193)),SEARCH("/",LEFT(E193,SEARCH(" ",E193)))+1) - SEARCH("/",LEFT(E193,SEARCH(" ",E193))) -1)&amp;"/" &amp; LEFT(LEFT(E193,SEARCH(" ",E193)),SEARCH("/",LEFT(E193,SEARCH(" ",E193)))-1)&amp;"/"&amp; "2013") + TIMEVALUE(MID(MID(E193,SEARCH(" ",E193)+1,30),1,SEARCH(":",MID(E193,SEARCH(" ",E193)+1,30),SEARCH(":",MID(E193,SEARCH(" ",E193)+1,30))+1)-1)&amp; " " &amp; IF(ISERROR(SEARCH("AM", MID(E193,SEARCH(" ",E193)+1,30))),IF(ISERROR(SEARCH("PM", MID(E193,SEARCH(" ",E193)+1,30))),"error", "p. m."), "a. m."))</f>
        <v>41565.416666666664</v>
      </c>
      <c r="K193" s="23">
        <f>DATEVALUE(MID(LEFT(F193,SEARCH(" ",F193)),SEARCH("/",LEFT(F193,SEARCH(" ",F193)))+1,SEARCH("/",LEFT(F193,SEARCH(" ",F193)),SEARCH("/",LEFT(F193,SEARCH(" ",F193)))+1) - SEARCH("/",LEFT(F193,SEARCH(" ",F193))) -1)&amp;"/" &amp; LEFT(LEFT(F193,SEARCH(" ",F193)),SEARCH("/",LEFT(F193,SEARCH(" ",F193)))-1)&amp;"/"&amp; "2013") + TIMEVALUE(MID(MID(F193,SEARCH(" ",F193)+1,30),1,SEARCH(":",MID(F193,SEARCH(" ",F193)+1,30),SEARCH(":",MID(F193,SEARCH(" ",F193)+1,30))+1)-1)&amp; " " &amp; IF(ISERROR(SEARCH("AM", MID(F193,SEARCH(" ",F193)+1,30))),IF(ISERROR(SEARCH("PM", MID(F193,SEARCH(" ",F193)+1,30))),"error", "p. m."), "a. m."))</f>
        <v>41565.75</v>
      </c>
      <c r="L193" s="5"/>
    </row>
    <row r="194" spans="1:12" s="2" customFormat="1" ht="15.75" thickBot="1" x14ac:dyDescent="0.3">
      <c r="A194" s="16" t="s">
        <v>111</v>
      </c>
      <c r="B194" s="2" t="s">
        <v>428</v>
      </c>
      <c r="C194" s="2" t="s">
        <v>430</v>
      </c>
      <c r="D194" s="2" t="s">
        <v>17</v>
      </c>
      <c r="E194" s="2" t="s">
        <v>400</v>
      </c>
      <c r="F194" s="2" t="s">
        <v>431</v>
      </c>
      <c r="G194" s="2" t="s">
        <v>38</v>
      </c>
      <c r="H194" s="2" t="s">
        <v>43</v>
      </c>
      <c r="I194" s="2" t="s">
        <v>38</v>
      </c>
      <c r="J194" s="23">
        <f>DATEVALUE(MID(LEFT(E194,SEARCH(" ",E194)),SEARCH("/",LEFT(E194,SEARCH(" ",E194)))+1,SEARCH("/",LEFT(E194,SEARCH(" ",E194)),SEARCH("/",LEFT(E194,SEARCH(" ",E194)))+1) - SEARCH("/",LEFT(E194,SEARCH(" ",E194))) -1)&amp;"/" &amp; LEFT(LEFT(E194,SEARCH(" ",E194)),SEARCH("/",LEFT(E194,SEARCH(" ",E194)))-1)&amp;"/"&amp; "2013") + TIMEVALUE(MID(MID(E194,SEARCH(" ",E194)+1,30),1,SEARCH(":",MID(E194,SEARCH(" ",E194)+1,30),SEARCH(":",MID(E194,SEARCH(" ",E194)+1,30))+1)-1)&amp; " " &amp; IF(ISERROR(SEARCH("AM", MID(E194,SEARCH(" ",E194)+1,30))),IF(ISERROR(SEARCH("PM", MID(E194,SEARCH(" ",E194)+1,30))),"error", "p. m."), "a. m."))</f>
        <v>41565.75</v>
      </c>
      <c r="K194" s="23">
        <f>DATEVALUE(MID(LEFT(F194,SEARCH(" ",F194)),SEARCH("/",LEFT(F194,SEARCH(" ",F194)))+1,SEARCH("/",LEFT(F194,SEARCH(" ",F194)),SEARCH("/",LEFT(F194,SEARCH(" ",F194)))+1) - SEARCH("/",LEFT(F194,SEARCH(" ",F194))) -1)&amp;"/" &amp; LEFT(LEFT(F194,SEARCH(" ",F194)),SEARCH("/",LEFT(F194,SEARCH(" ",F194)))-1)&amp;"/"&amp; "2013") + TIMEVALUE(MID(MID(F194,SEARCH(" ",F194)+1,30),1,SEARCH(":",MID(F194,SEARCH(" ",F194)+1,30),SEARCH(":",MID(F194,SEARCH(" ",F194)+1,30))+1)-1)&amp; " " &amp; IF(ISERROR(SEARCH("AM", MID(F194,SEARCH(" ",F194)+1,30))),IF(ISERROR(SEARCH("PM", MID(F194,SEARCH(" ",F194)+1,30))),"error", "p. m."), "a. m."))</f>
        <v>41568.458333333336</v>
      </c>
      <c r="L194" s="5"/>
    </row>
    <row r="195" spans="1:12" s="2" customFormat="1" ht="15.75" thickBot="1" x14ac:dyDescent="0.3">
      <c r="A195" s="16" t="s">
        <v>111</v>
      </c>
      <c r="B195" s="2" t="s">
        <v>428</v>
      </c>
      <c r="C195" s="2" t="s">
        <v>432</v>
      </c>
      <c r="D195" s="2" t="s">
        <v>17</v>
      </c>
      <c r="E195" s="2" t="s">
        <v>431</v>
      </c>
      <c r="F195" s="2" t="s">
        <v>433</v>
      </c>
      <c r="G195" s="2" t="s">
        <v>38</v>
      </c>
      <c r="H195" s="2" t="s">
        <v>43</v>
      </c>
      <c r="I195" s="2" t="s">
        <v>38</v>
      </c>
      <c r="J195" s="23">
        <f>DATEVALUE(MID(LEFT(E195,SEARCH(" ",E195)),SEARCH("/",LEFT(E195,SEARCH(" ",E195)))+1,SEARCH("/",LEFT(E195,SEARCH(" ",E195)),SEARCH("/",LEFT(E195,SEARCH(" ",E195)))+1) - SEARCH("/",LEFT(E195,SEARCH(" ",E195))) -1)&amp;"/" &amp; LEFT(LEFT(E195,SEARCH(" ",E195)),SEARCH("/",LEFT(E195,SEARCH(" ",E195)))-1)&amp;"/"&amp; "2013") + TIMEVALUE(MID(MID(E195,SEARCH(" ",E195)+1,30),1,SEARCH(":",MID(E195,SEARCH(" ",E195)+1,30),SEARCH(":",MID(E195,SEARCH(" ",E195)+1,30))+1)-1)&amp; " " &amp; IF(ISERROR(SEARCH("AM", MID(E195,SEARCH(" ",E195)+1,30))),IF(ISERROR(SEARCH("PM", MID(E195,SEARCH(" ",E195)+1,30))),"error", "p. m."), "a. m."))</f>
        <v>41568.458333333336</v>
      </c>
      <c r="K195" s="23">
        <f>DATEVALUE(MID(LEFT(F195,SEARCH(" ",F195)),SEARCH("/",LEFT(F195,SEARCH(" ",F195)))+1,SEARCH("/",LEFT(F195,SEARCH(" ",F195)),SEARCH("/",LEFT(F195,SEARCH(" ",F195)))+1) - SEARCH("/",LEFT(F195,SEARCH(" ",F195))) -1)&amp;"/" &amp; LEFT(LEFT(F195,SEARCH(" ",F195)),SEARCH("/",LEFT(F195,SEARCH(" ",F195)))-1)&amp;"/"&amp; "2013") + TIMEVALUE(MID(MID(F195,SEARCH(" ",F195)+1,30),1,SEARCH(":",MID(F195,SEARCH(" ",F195)+1,30),SEARCH(":",MID(F195,SEARCH(" ",F195)+1,30))+1)-1)&amp; " " &amp; IF(ISERROR(SEARCH("AM", MID(F195,SEARCH(" ",F195)+1,30))),IF(ISERROR(SEARCH("PM", MID(F195,SEARCH(" ",F195)+1,30))),"error", "p. m."), "a. m."))</f>
        <v>41568.666666666664</v>
      </c>
      <c r="L195" s="5"/>
    </row>
    <row r="196" spans="1:12" s="2" customFormat="1" ht="15.75" thickBot="1" x14ac:dyDescent="0.3">
      <c r="A196" s="16" t="s">
        <v>111</v>
      </c>
      <c r="B196" s="2" t="s">
        <v>428</v>
      </c>
      <c r="C196" s="2" t="s">
        <v>434</v>
      </c>
      <c r="D196" s="2" t="s">
        <v>17</v>
      </c>
      <c r="E196" s="2" t="s">
        <v>433</v>
      </c>
      <c r="F196" s="2" t="s">
        <v>435</v>
      </c>
      <c r="G196" s="2" t="s">
        <v>38</v>
      </c>
      <c r="H196" s="2" t="s">
        <v>43</v>
      </c>
      <c r="I196" s="2" t="s">
        <v>38</v>
      </c>
      <c r="J196" s="23">
        <f>DATEVALUE(MID(LEFT(E196,SEARCH(" ",E196)),SEARCH("/",LEFT(E196,SEARCH(" ",E196)))+1,SEARCH("/",LEFT(E196,SEARCH(" ",E196)),SEARCH("/",LEFT(E196,SEARCH(" ",E196)))+1) - SEARCH("/",LEFT(E196,SEARCH(" ",E196))) -1)&amp;"/" &amp; LEFT(LEFT(E196,SEARCH(" ",E196)),SEARCH("/",LEFT(E196,SEARCH(" ",E196)))-1)&amp;"/"&amp; "2013") + TIMEVALUE(MID(MID(E196,SEARCH(" ",E196)+1,30),1,SEARCH(":",MID(E196,SEARCH(" ",E196)+1,30),SEARCH(":",MID(E196,SEARCH(" ",E196)+1,30))+1)-1)&amp; " " &amp; IF(ISERROR(SEARCH("AM", MID(E196,SEARCH(" ",E196)+1,30))),IF(ISERROR(SEARCH("PM", MID(E196,SEARCH(" ",E196)+1,30))),"error", "p. m."), "a. m."))</f>
        <v>41568.666666666664</v>
      </c>
      <c r="K196" s="23">
        <f>DATEVALUE(MID(LEFT(F196,SEARCH(" ",F196)),SEARCH("/",LEFT(F196,SEARCH(" ",F196)))+1,SEARCH("/",LEFT(F196,SEARCH(" ",F196)),SEARCH("/",LEFT(F196,SEARCH(" ",F196)))+1) - SEARCH("/",LEFT(F196,SEARCH(" ",F196))) -1)&amp;"/" &amp; LEFT(LEFT(F196,SEARCH(" ",F196)),SEARCH("/",LEFT(F196,SEARCH(" ",F196)))-1)&amp;"/"&amp; "2013") + TIMEVALUE(MID(MID(F196,SEARCH(" ",F196)+1,30),1,SEARCH(":",MID(F196,SEARCH(" ",F196)+1,30),SEARCH(":",MID(F196,SEARCH(" ",F196)+1,30))+1)-1)&amp; " " &amp; IF(ISERROR(SEARCH("AM", MID(F196,SEARCH(" ",F196)+1,30))),IF(ISERROR(SEARCH("PM", MID(F196,SEARCH(" ",F196)+1,30))),"error", "p. m."), "a. m."))</f>
        <v>41568.791666666664</v>
      </c>
      <c r="L196" s="5"/>
    </row>
    <row r="197" spans="1:12" s="2" customFormat="1" ht="15.75" thickBot="1" x14ac:dyDescent="0.3">
      <c r="A197" s="16" t="s">
        <v>111</v>
      </c>
      <c r="B197" s="2" t="s">
        <v>438</v>
      </c>
      <c r="C197" s="2" t="s">
        <v>449</v>
      </c>
      <c r="D197" s="2" t="s">
        <v>29</v>
      </c>
      <c r="E197" s="2" t="s">
        <v>450</v>
      </c>
      <c r="F197" s="2" t="s">
        <v>451</v>
      </c>
      <c r="G197" s="2" t="s">
        <v>38</v>
      </c>
      <c r="H197" s="2" t="s">
        <v>43</v>
      </c>
      <c r="I197" s="2" t="s">
        <v>38</v>
      </c>
      <c r="J197" s="23">
        <f>DATEVALUE(MID(LEFT(E197,SEARCH(" ",E197)),SEARCH("/",LEFT(E197,SEARCH(" ",E197)))+1,SEARCH("/",LEFT(E197,SEARCH(" ",E197)),SEARCH("/",LEFT(E197,SEARCH(" ",E197)))+1) - SEARCH("/",LEFT(E197,SEARCH(" ",E197))) -1)&amp;"/" &amp; LEFT(LEFT(E197,SEARCH(" ",E197)),SEARCH("/",LEFT(E197,SEARCH(" ",E197)))-1)&amp;"/"&amp; "2013") + TIMEVALUE(MID(MID(E197,SEARCH(" ",E197)+1,30),1,SEARCH(":",MID(E197,SEARCH(" ",E197)+1,30),SEARCH(":",MID(E197,SEARCH(" ",E197)+1,30))+1)-1)&amp; " " &amp; IF(ISERROR(SEARCH("AM", MID(E197,SEARCH(" ",E197)+1,30))),IF(ISERROR(SEARCH("PM", MID(E197,SEARCH(" ",E197)+1,30))),"error", "p. m."), "a. m."))</f>
        <v>41569.375</v>
      </c>
      <c r="K197" s="23">
        <f>DATEVALUE(MID(LEFT(F197,SEARCH(" ",F197)),SEARCH("/",LEFT(F197,SEARCH(" ",F197)))+1,SEARCH("/",LEFT(F197,SEARCH(" ",F197)),SEARCH("/",LEFT(F197,SEARCH(" ",F197)))+1) - SEARCH("/",LEFT(F197,SEARCH(" ",F197))) -1)&amp;"/" &amp; LEFT(LEFT(F197,SEARCH(" ",F197)),SEARCH("/",LEFT(F197,SEARCH(" ",F197)))-1)&amp;"/"&amp; "2013") + TIMEVALUE(MID(MID(F197,SEARCH(" ",F197)+1,30),1,SEARCH(":",MID(F197,SEARCH(" ",F197)+1,30),SEARCH(":",MID(F197,SEARCH(" ",F197)+1,30))+1)-1)&amp; " " &amp; IF(ISERROR(SEARCH("AM", MID(F197,SEARCH(" ",F197)+1,30))),IF(ISERROR(SEARCH("PM", MID(F197,SEARCH(" ",F197)+1,30))),"error", "p. m."), "a. m."))</f>
        <v>41569.541666666664</v>
      </c>
      <c r="L197" s="5"/>
    </row>
    <row r="198" spans="1:12" s="2" customFormat="1" ht="15.75" thickBot="1" x14ac:dyDescent="0.3">
      <c r="A198" s="16" t="s">
        <v>111</v>
      </c>
      <c r="B198" s="2" t="s">
        <v>438</v>
      </c>
      <c r="C198" s="2" t="s">
        <v>452</v>
      </c>
      <c r="D198" s="2" t="s">
        <v>17</v>
      </c>
      <c r="E198" s="2" t="s">
        <v>453</v>
      </c>
      <c r="F198" s="2" t="s">
        <v>405</v>
      </c>
      <c r="G198" s="2" t="s">
        <v>38</v>
      </c>
      <c r="H198" s="2" t="s">
        <v>43</v>
      </c>
      <c r="I198" s="2" t="s">
        <v>38</v>
      </c>
      <c r="J198" s="23">
        <f>DATEVALUE(MID(LEFT(E198,SEARCH(" ",E198)),SEARCH("/",LEFT(E198,SEARCH(" ",E198)))+1,SEARCH("/",LEFT(E198,SEARCH(" ",E198)),SEARCH("/",LEFT(E198,SEARCH(" ",E198)))+1) - SEARCH("/",LEFT(E198,SEARCH(" ",E198))) -1)&amp;"/" &amp; LEFT(LEFT(E198,SEARCH(" ",E198)),SEARCH("/",LEFT(E198,SEARCH(" ",E198)))-1)&amp;"/"&amp; "2013") + TIMEVALUE(MID(MID(E198,SEARCH(" ",E198)+1,30),1,SEARCH(":",MID(E198,SEARCH(" ",E198)+1,30),SEARCH(":",MID(E198,SEARCH(" ",E198)+1,30))+1)-1)&amp; " " &amp; IF(ISERROR(SEARCH("AM", MID(E198,SEARCH(" ",E198)+1,30))),IF(ISERROR(SEARCH("PM", MID(E198,SEARCH(" ",E198)+1,30))),"error", "p. m."), "a. m."))</f>
        <v>41569.625</v>
      </c>
      <c r="K198" s="23">
        <f>DATEVALUE(MID(LEFT(F198,SEARCH(" ",F198)),SEARCH("/",LEFT(F198,SEARCH(" ",F198)))+1,SEARCH("/",LEFT(F198,SEARCH(" ",F198)),SEARCH("/",LEFT(F198,SEARCH(" ",F198)))+1) - SEARCH("/",LEFT(F198,SEARCH(" ",F198))) -1)&amp;"/" &amp; LEFT(LEFT(F198,SEARCH(" ",F198)),SEARCH("/",LEFT(F198,SEARCH(" ",F198)))-1)&amp;"/"&amp; "2013") + TIMEVALUE(MID(MID(F198,SEARCH(" ",F198)+1,30),1,SEARCH(":",MID(F198,SEARCH(" ",F198)+1,30),SEARCH(":",MID(F198,SEARCH(" ",F198)+1,30))+1)-1)&amp; " " &amp; IF(ISERROR(SEARCH("AM", MID(F198,SEARCH(" ",F198)+1,30))),IF(ISERROR(SEARCH("PM", MID(F198,SEARCH(" ",F198)+1,30))),"error", "p. m."), "a. m."))</f>
        <v>41569.75</v>
      </c>
      <c r="L198" s="5"/>
    </row>
    <row r="199" spans="1:12" s="2" customFormat="1" ht="15.75" thickBot="1" x14ac:dyDescent="0.3">
      <c r="A199" s="16" t="s">
        <v>111</v>
      </c>
      <c r="B199" s="2" t="s">
        <v>438</v>
      </c>
      <c r="C199" s="2" t="s">
        <v>454</v>
      </c>
      <c r="D199" s="2" t="s">
        <v>17</v>
      </c>
      <c r="E199" s="2" t="s">
        <v>405</v>
      </c>
      <c r="F199" s="2" t="s">
        <v>437</v>
      </c>
      <c r="G199" s="2" t="s">
        <v>38</v>
      </c>
      <c r="H199" s="2" t="s">
        <v>43</v>
      </c>
      <c r="I199" s="2" t="s">
        <v>38</v>
      </c>
      <c r="J199" s="23">
        <f>DATEVALUE(MID(LEFT(E199,SEARCH(" ",E199)),SEARCH("/",LEFT(E199,SEARCH(" ",E199)))+1,SEARCH("/",LEFT(E199,SEARCH(" ",E199)),SEARCH("/",LEFT(E199,SEARCH(" ",E199)))+1) - SEARCH("/",LEFT(E199,SEARCH(" ",E199))) -1)&amp;"/" &amp; LEFT(LEFT(E199,SEARCH(" ",E199)),SEARCH("/",LEFT(E199,SEARCH(" ",E199)))-1)&amp;"/"&amp; "2013") + TIMEVALUE(MID(MID(E199,SEARCH(" ",E199)+1,30),1,SEARCH(":",MID(E199,SEARCH(" ",E199)+1,30),SEARCH(":",MID(E199,SEARCH(" ",E199)+1,30))+1)-1)&amp; " " &amp; IF(ISERROR(SEARCH("AM", MID(E199,SEARCH(" ",E199)+1,30))),IF(ISERROR(SEARCH("PM", MID(E199,SEARCH(" ",E199)+1,30))),"error", "p. m."), "a. m."))</f>
        <v>41569.75</v>
      </c>
      <c r="K199" s="23">
        <f>DATEVALUE(MID(LEFT(F199,SEARCH(" ",F199)),SEARCH("/",LEFT(F199,SEARCH(" ",F199)))+1,SEARCH("/",LEFT(F199,SEARCH(" ",F199)),SEARCH("/",LEFT(F199,SEARCH(" ",F199)))+1) - SEARCH("/",LEFT(F199,SEARCH(" ",F199))) -1)&amp;"/" &amp; LEFT(LEFT(F199,SEARCH(" ",F199)),SEARCH("/",LEFT(F199,SEARCH(" ",F199)))-1)&amp;"/"&amp; "2013") + TIMEVALUE(MID(MID(F199,SEARCH(" ",F199)+1,30),1,SEARCH(":",MID(F199,SEARCH(" ",F199)+1,30),SEARCH(":",MID(F199,SEARCH(" ",F199)+1,30))+1)-1)&amp; " " &amp; IF(ISERROR(SEARCH("AM", MID(F199,SEARCH(" ",F199)+1,30))),IF(ISERROR(SEARCH("PM", MID(F199,SEARCH(" ",F199)+1,30))),"error", "p. m."), "a. m."))</f>
        <v>41570.458333333336</v>
      </c>
      <c r="L199" s="5"/>
    </row>
    <row r="200" spans="1:12" s="2" customFormat="1" ht="15.75" thickBot="1" x14ac:dyDescent="0.3">
      <c r="A200" s="18" t="s">
        <v>111</v>
      </c>
      <c r="B200" s="9" t="s">
        <v>413</v>
      </c>
      <c r="C200" s="9" t="s">
        <v>436</v>
      </c>
      <c r="D200" s="9" t="s">
        <v>103</v>
      </c>
      <c r="E200" s="9" t="s">
        <v>437</v>
      </c>
      <c r="F200" s="9" t="s">
        <v>238</v>
      </c>
      <c r="G200" s="9" t="s">
        <v>38</v>
      </c>
      <c r="H200" s="9" t="s">
        <v>43</v>
      </c>
      <c r="I200" s="9" t="s">
        <v>38</v>
      </c>
      <c r="J200" s="23">
        <f>DATEVALUE(MID(LEFT(E200,SEARCH(" ",E200)),SEARCH("/",LEFT(E200,SEARCH(" ",E200)))+1,SEARCH("/",LEFT(E200,SEARCH(" ",E200)),SEARCH("/",LEFT(E200,SEARCH(" ",E200)))+1) - SEARCH("/",LEFT(E200,SEARCH(" ",E200))) -1)&amp;"/" &amp; LEFT(LEFT(E200,SEARCH(" ",E200)),SEARCH("/",LEFT(E200,SEARCH(" ",E200)))-1)&amp;"/"&amp; "2013") + TIMEVALUE(MID(MID(E200,SEARCH(" ",E200)+1,30),1,SEARCH(":",MID(E200,SEARCH(" ",E200)+1,30),SEARCH(":",MID(E200,SEARCH(" ",E200)+1,30))+1)-1)&amp; " " &amp; IF(ISERROR(SEARCH("AM", MID(E200,SEARCH(" ",E200)+1,30))),IF(ISERROR(SEARCH("PM", MID(E200,SEARCH(" ",E200)+1,30))),"error", "p. m."), "a. m."))</f>
        <v>41570.458333333336</v>
      </c>
      <c r="K200" s="23">
        <f>DATEVALUE(MID(LEFT(F200,SEARCH(" ",F200)),SEARCH("/",LEFT(F200,SEARCH(" ",F200)))+1,SEARCH("/",LEFT(F200,SEARCH(" ",F200)),SEARCH("/",LEFT(F200,SEARCH(" ",F200)))+1) - SEARCH("/",LEFT(F200,SEARCH(" ",F200))) -1)&amp;"/" &amp; LEFT(LEFT(F200,SEARCH(" ",F200)),SEARCH("/",LEFT(F200,SEARCH(" ",F200)))-1)&amp;"/"&amp; "2013") + TIMEVALUE(MID(MID(F200,SEARCH(" ",F200)+1,30),1,SEARCH(":",MID(F200,SEARCH(" ",F200)+1,30),SEARCH(":",MID(F200,SEARCH(" ",F200)+1,30))+1)-1)&amp; " " &amp; IF(ISERROR(SEARCH("AM", MID(F200,SEARCH(" ",F200)+1,30))),IF(ISERROR(SEARCH("PM", MID(F200,SEARCH(" ",F200)+1,30))),"error", "p. m."), "a. m."))</f>
        <v>41571.458333333336</v>
      </c>
      <c r="L200" s="5"/>
    </row>
    <row r="201" spans="1:12" s="2" customFormat="1" ht="15.75" thickBot="1" x14ac:dyDescent="0.3">
      <c r="A201" s="20" t="s">
        <v>101</v>
      </c>
      <c r="B201" s="22" t="s">
        <v>168</v>
      </c>
      <c r="C201" s="22" t="s">
        <v>169</v>
      </c>
      <c r="D201" s="22" t="s">
        <v>17</v>
      </c>
      <c r="E201" s="22" t="s">
        <v>170</v>
      </c>
      <c r="F201" s="22" t="s">
        <v>65</v>
      </c>
      <c r="G201" s="22" t="s">
        <v>17</v>
      </c>
      <c r="H201" s="22" t="s">
        <v>16</v>
      </c>
      <c r="I201" s="22" t="s">
        <v>38</v>
      </c>
      <c r="J201" s="23">
        <f>DATEVALUE(MID(LEFT(E201,SEARCH(" ",E201)),SEARCH("/",LEFT(E201,SEARCH(" ",E201)))+1,SEARCH("/",LEFT(E201,SEARCH(" ",E201)),SEARCH("/",LEFT(E201,SEARCH(" ",E201)))+1) - SEARCH("/",LEFT(E201,SEARCH(" ",E201))) -1)&amp;"/" &amp; LEFT(LEFT(E201,SEARCH(" ",E201)),SEARCH("/",LEFT(E201,SEARCH(" ",E201)))-1)&amp;"/"&amp; "2013") + TIMEVALUE(MID(MID(E201,SEARCH(" ",E201)+1,30),1,SEARCH(":",MID(E201,SEARCH(" ",E201)+1,30),SEARCH(":",MID(E201,SEARCH(" ",E201)+1,30))+1)-1)&amp; " " &amp; IF(ISERROR(SEARCH("AM", MID(E201,SEARCH(" ",E201)+1,30))),IF(ISERROR(SEARCH("PM", MID(E201,SEARCH(" ",E201)+1,30))),"error", "p. m."), "a. m."))</f>
        <v>41526.333333333336</v>
      </c>
      <c r="K201" s="23">
        <f>DATEVALUE(MID(LEFT(F201,SEARCH(" ",F201)),SEARCH("/",LEFT(F201,SEARCH(" ",F201)))+1,SEARCH("/",LEFT(F201,SEARCH(" ",F201)),SEARCH("/",LEFT(F201,SEARCH(" ",F201)))+1) - SEARCH("/",LEFT(F201,SEARCH(" ",F201))) -1)&amp;"/" &amp; LEFT(LEFT(F201,SEARCH(" ",F201)),SEARCH("/",LEFT(F201,SEARCH(" ",F201)))-1)&amp;"/"&amp; "2013") + TIMEVALUE(MID(MID(F201,SEARCH(" ",F201)+1,30),1,SEARCH(":",MID(F201,SEARCH(" ",F201)+1,30),SEARCH(":",MID(F201,SEARCH(" ",F201)+1,30))+1)-1)&amp; " " &amp; IF(ISERROR(SEARCH("AM", MID(F201,SEARCH(" ",F201)+1,30))),IF(ISERROR(SEARCH("PM", MID(F201,SEARCH(" ",F201)+1,30))),"error", "p. m."), "a. m."))</f>
        <v>41526.5</v>
      </c>
      <c r="L201" s="5"/>
    </row>
    <row r="202" spans="1:12" s="2" customFormat="1" ht="15.75" thickBot="1" x14ac:dyDescent="0.3">
      <c r="A202" s="19" t="s">
        <v>101</v>
      </c>
      <c r="B202" s="24" t="s">
        <v>176</v>
      </c>
      <c r="C202" s="24" t="s">
        <v>177</v>
      </c>
      <c r="D202" s="24" t="s">
        <v>17</v>
      </c>
      <c r="E202" s="24" t="s">
        <v>60</v>
      </c>
      <c r="F202" s="24" t="s">
        <v>65</v>
      </c>
      <c r="G202" s="24" t="s">
        <v>17</v>
      </c>
      <c r="H202" s="24" t="s">
        <v>16</v>
      </c>
      <c r="I202" s="24" t="s">
        <v>38</v>
      </c>
      <c r="J202" s="23">
        <f>DATEVALUE(MID(LEFT(E202,SEARCH(" ",E202)),SEARCH("/",LEFT(E202,SEARCH(" ",E202)))+1,SEARCH("/",LEFT(E202,SEARCH(" ",E202)),SEARCH("/",LEFT(E202,SEARCH(" ",E202)))+1) - SEARCH("/",LEFT(E202,SEARCH(" ",E202))) -1)&amp;"/" &amp; LEFT(LEFT(E202,SEARCH(" ",E202)),SEARCH("/",LEFT(E202,SEARCH(" ",E202)))-1)&amp;"/"&amp; "2013") + TIMEVALUE(MID(MID(E202,SEARCH(" ",E202)+1,30),1,SEARCH(":",MID(E202,SEARCH(" ",E202)+1,30),SEARCH(":",MID(E202,SEARCH(" ",E202)+1,30))+1)-1)&amp; " " &amp; IF(ISERROR(SEARCH("AM", MID(E202,SEARCH(" ",E202)+1,30))),IF(ISERROR(SEARCH("PM", MID(E202,SEARCH(" ",E202)+1,30))),"error", "p. m."), "a. m."))</f>
        <v>41526.375</v>
      </c>
      <c r="K202" s="23">
        <f>DATEVALUE(MID(LEFT(F202,SEARCH(" ",F202)),SEARCH("/",LEFT(F202,SEARCH(" ",F202)))+1,SEARCH("/",LEFT(F202,SEARCH(" ",F202)),SEARCH("/",LEFT(F202,SEARCH(" ",F202)))+1) - SEARCH("/",LEFT(F202,SEARCH(" ",F202))) -1)&amp;"/" &amp; LEFT(LEFT(F202,SEARCH(" ",F202)),SEARCH("/",LEFT(F202,SEARCH(" ",F202)))-1)&amp;"/"&amp; "2013") + TIMEVALUE(MID(MID(F202,SEARCH(" ",F202)+1,30),1,SEARCH(":",MID(F202,SEARCH(" ",F202)+1,30),SEARCH(":",MID(F202,SEARCH(" ",F202)+1,30))+1)-1)&amp; " " &amp; IF(ISERROR(SEARCH("AM", MID(F202,SEARCH(" ",F202)+1,30))),IF(ISERROR(SEARCH("PM", MID(F202,SEARCH(" ",F202)+1,30))),"error", "p. m."), "a. m."))</f>
        <v>41526.5</v>
      </c>
      <c r="L202" s="5"/>
    </row>
    <row r="203" spans="1:12" s="2" customFormat="1" ht="15.75" thickBot="1" x14ac:dyDescent="0.3">
      <c r="A203" s="19" t="s">
        <v>101</v>
      </c>
      <c r="B203" s="24" t="s">
        <v>459</v>
      </c>
      <c r="C203" s="24" t="s">
        <v>460</v>
      </c>
      <c r="D203" s="24" t="s">
        <v>103</v>
      </c>
      <c r="E203" s="24" t="s">
        <v>69</v>
      </c>
      <c r="F203" s="24" t="s">
        <v>461</v>
      </c>
      <c r="G203" s="24" t="s">
        <v>103</v>
      </c>
      <c r="H203" s="24" t="s">
        <v>16</v>
      </c>
      <c r="I203" s="24" t="s">
        <v>29</v>
      </c>
      <c r="J203" s="23">
        <f>DATEVALUE(MID(LEFT(E203,SEARCH(" ",E203)),SEARCH("/",LEFT(E203,SEARCH(" ",E203)))+1,SEARCH("/",LEFT(E203,SEARCH(" ",E203)),SEARCH("/",LEFT(E203,SEARCH(" ",E203)))+1) - SEARCH("/",LEFT(E203,SEARCH(" ",E203))) -1)&amp;"/" &amp; LEFT(LEFT(E203,SEARCH(" ",E203)),SEARCH("/",LEFT(E203,SEARCH(" ",E203)))-1)&amp;"/"&amp; "2013") + TIMEVALUE(MID(MID(E203,SEARCH(" ",E203)+1,30),1,SEARCH(":",MID(E203,SEARCH(" ",E203)+1,30),SEARCH(":",MID(E203,SEARCH(" ",E203)+1,30))+1)-1)&amp; " " &amp; IF(ISERROR(SEARCH("AM", MID(E203,SEARCH(" ",E203)+1,30))),IF(ISERROR(SEARCH("PM", MID(E203,SEARCH(" ",E203)+1,30))),"error", "p. m."), "a. m."))</f>
        <v>41526.625</v>
      </c>
      <c r="K203" s="23">
        <f>DATEVALUE(MID(LEFT(F203,SEARCH(" ",F203)),SEARCH("/",LEFT(F203,SEARCH(" ",F203)))+1,SEARCH("/",LEFT(F203,SEARCH(" ",F203)),SEARCH("/",LEFT(F203,SEARCH(" ",F203)))+1) - SEARCH("/",LEFT(F203,SEARCH(" ",F203))) -1)&amp;"/" &amp; LEFT(LEFT(F203,SEARCH(" ",F203)),SEARCH("/",LEFT(F203,SEARCH(" ",F203)))-1)&amp;"/"&amp; "2013") + TIMEVALUE(MID(MID(F203,SEARCH(" ",F203)+1,30),1,SEARCH(":",MID(F203,SEARCH(" ",F203)+1,30),SEARCH(":",MID(F203,SEARCH(" ",F203)+1,30))+1)-1)&amp; " " &amp; IF(ISERROR(SEARCH("AM", MID(F203,SEARCH(" ",F203)+1,30))),IF(ISERROR(SEARCH("PM", MID(F203,SEARCH(" ",F203)+1,30))),"error", "p. m."), "a. m."))</f>
        <v>41527.541666666664</v>
      </c>
      <c r="L203" s="5"/>
    </row>
    <row r="204" spans="1:12" s="2" customFormat="1" ht="15.75" thickBot="1" x14ac:dyDescent="0.3">
      <c r="A204" s="19" t="s">
        <v>101</v>
      </c>
      <c r="B204" s="24" t="s">
        <v>250</v>
      </c>
      <c r="C204" s="24" t="s">
        <v>258</v>
      </c>
      <c r="D204" s="24" t="s">
        <v>29</v>
      </c>
      <c r="E204" s="24" t="s">
        <v>259</v>
      </c>
      <c r="F204" s="24" t="s">
        <v>99</v>
      </c>
      <c r="G204" s="24" t="s">
        <v>29</v>
      </c>
      <c r="H204" s="24" t="s">
        <v>16</v>
      </c>
      <c r="I204" s="24" t="s">
        <v>38</v>
      </c>
      <c r="J204" s="23">
        <f>DATEVALUE(MID(LEFT(E204,SEARCH(" ",E204)),SEARCH("/",LEFT(E204,SEARCH(" ",E204)))+1,SEARCH("/",LEFT(E204,SEARCH(" ",E204)),SEARCH("/",LEFT(E204,SEARCH(" ",E204)))+1) - SEARCH("/",LEFT(E204,SEARCH(" ",E204))) -1)&amp;"/" &amp; LEFT(LEFT(E204,SEARCH(" ",E204)),SEARCH("/",LEFT(E204,SEARCH(" ",E204)))-1)&amp;"/"&amp; "2013") + TIMEVALUE(MID(MID(E204,SEARCH(" ",E204)+1,30),1,SEARCH(":",MID(E204,SEARCH(" ",E204)+1,30),SEARCH(":",MID(E204,SEARCH(" ",E204)+1,30))+1)-1)&amp; " " &amp; IF(ISERROR(SEARCH("AM", MID(E204,SEARCH(" ",E204)+1,30))),IF(ISERROR(SEARCH("PM", MID(E204,SEARCH(" ",E204)+1,30))),"error", "p. m."), "a. m."))</f>
        <v>41528.625</v>
      </c>
      <c r="K204" s="23">
        <f>DATEVALUE(MID(LEFT(F204,SEARCH(" ",F204)),SEARCH("/",LEFT(F204,SEARCH(" ",F204)))+1,SEARCH("/",LEFT(F204,SEARCH(" ",F204)),SEARCH("/",LEFT(F204,SEARCH(" ",F204)))+1) - SEARCH("/",LEFT(F204,SEARCH(" ",F204))) -1)&amp;"/" &amp; LEFT(LEFT(F204,SEARCH(" ",F204)),SEARCH("/",LEFT(F204,SEARCH(" ",F204)))-1)&amp;"/"&amp; "2013") + TIMEVALUE(MID(MID(F204,SEARCH(" ",F204)+1,30),1,SEARCH(":",MID(F204,SEARCH(" ",F204)+1,30),SEARCH(":",MID(F204,SEARCH(" ",F204)+1,30))+1)-1)&amp; " " &amp; IF(ISERROR(SEARCH("AM", MID(F204,SEARCH(" ",F204)+1,30))),IF(ISERROR(SEARCH("PM", MID(F204,SEARCH(" ",F204)+1,30))),"error", "p. m."), "a. m."))</f>
        <v>41528.791666666664</v>
      </c>
      <c r="L204" s="5"/>
    </row>
    <row r="205" spans="1:12" s="2" customFormat="1" ht="15.75" thickBot="1" x14ac:dyDescent="0.3">
      <c r="A205" s="19" t="s">
        <v>101</v>
      </c>
      <c r="B205" s="24" t="s">
        <v>459</v>
      </c>
      <c r="C205" s="24" t="s">
        <v>513</v>
      </c>
      <c r="D205" s="24" t="s">
        <v>15</v>
      </c>
      <c r="E205" s="24" t="s">
        <v>514</v>
      </c>
      <c r="F205" s="24" t="s">
        <v>80</v>
      </c>
      <c r="G205" s="24" t="s">
        <v>15</v>
      </c>
      <c r="H205" s="24" t="s">
        <v>16</v>
      </c>
      <c r="I205" s="24" t="s">
        <v>38</v>
      </c>
      <c r="J205" s="23">
        <f>DATEVALUE(MID(LEFT(E205,SEARCH(" ",E205)),SEARCH("/",LEFT(E205,SEARCH(" ",E205)))+1,SEARCH("/",LEFT(E205,SEARCH(" ",E205)),SEARCH("/",LEFT(E205,SEARCH(" ",E205)))+1) - SEARCH("/",LEFT(E205,SEARCH(" ",E205))) -1)&amp;"/" &amp; LEFT(LEFT(E205,SEARCH(" ",E205)),SEARCH("/",LEFT(E205,SEARCH(" ",E205)))-1)&amp;"/"&amp; "2013") + TIMEVALUE(MID(MID(E205,SEARCH(" ",E205)+1,30),1,SEARCH(":",MID(E205,SEARCH(" ",E205)+1,30),SEARCH(":",MID(E205,SEARCH(" ",E205)+1,30))+1)-1)&amp; " " &amp; IF(ISERROR(SEARCH("AM", MID(E205,SEARCH(" ",E205)+1,30))),IF(ISERROR(SEARCH("PM", MID(E205,SEARCH(" ",E205)+1,30))),"error", "p. m."), "a. m."))</f>
        <v>41529.375</v>
      </c>
      <c r="K205" s="23">
        <f>DATEVALUE(MID(LEFT(F205,SEARCH(" ",F205)),SEARCH("/",LEFT(F205,SEARCH(" ",F205)))+1,SEARCH("/",LEFT(F205,SEARCH(" ",F205)),SEARCH("/",LEFT(F205,SEARCH(" ",F205)))+1) - SEARCH("/",LEFT(F205,SEARCH(" ",F205))) -1)&amp;"/" &amp; LEFT(LEFT(F205,SEARCH(" ",F205)),SEARCH("/",LEFT(F205,SEARCH(" ",F205)))-1)&amp;"/"&amp; "2013") + TIMEVALUE(MID(MID(F205,SEARCH(" ",F205)+1,30),1,SEARCH(":",MID(F205,SEARCH(" ",F205)+1,30),SEARCH(":",MID(F205,SEARCH(" ",F205)+1,30))+1)-1)&amp; " " &amp; IF(ISERROR(SEARCH("AM", MID(F205,SEARCH(" ",F205)+1,30))),IF(ISERROR(SEARCH("PM", MID(F205,SEARCH(" ",F205)+1,30))),"error", "p. m."), "a. m."))</f>
        <v>41529.666666666664</v>
      </c>
      <c r="L205" s="5"/>
    </row>
    <row r="206" spans="1:12" s="2" customFormat="1" ht="15.75" thickBot="1" x14ac:dyDescent="0.3">
      <c r="A206" s="19" t="s">
        <v>101</v>
      </c>
      <c r="B206" s="24" t="s">
        <v>486</v>
      </c>
      <c r="C206" s="24" t="s">
        <v>493</v>
      </c>
      <c r="D206" s="24" t="s">
        <v>106</v>
      </c>
      <c r="E206" s="24" t="s">
        <v>494</v>
      </c>
      <c r="F206" s="24" t="s">
        <v>89</v>
      </c>
      <c r="G206" s="24" t="s">
        <v>106</v>
      </c>
      <c r="H206" s="24" t="s">
        <v>16</v>
      </c>
      <c r="I206" s="24" t="s">
        <v>17</v>
      </c>
      <c r="J206" s="23">
        <f>DATEVALUE(MID(LEFT(E206,SEARCH(" ",E206)),SEARCH("/",LEFT(E206,SEARCH(" ",E206)))+1,SEARCH("/",LEFT(E206,SEARCH(" ",E206)),SEARCH("/",LEFT(E206,SEARCH(" ",E206)))+1) - SEARCH("/",LEFT(E206,SEARCH(" ",E206))) -1)&amp;"/" &amp; LEFT(LEFT(E206,SEARCH(" ",E206)),SEARCH("/",LEFT(E206,SEARCH(" ",E206)))-1)&amp;"/"&amp; "2013") + TIMEVALUE(MID(MID(E206,SEARCH(" ",E206)+1,30),1,SEARCH(":",MID(E206,SEARCH(" ",E206)+1,30),SEARCH(":",MID(E206,SEARCH(" ",E206)+1,30))+1)-1)&amp; " " &amp; IF(ISERROR(SEARCH("AM", MID(E206,SEARCH(" ",E206)+1,30))),IF(ISERROR(SEARCH("PM", MID(E206,SEARCH(" ",E206)+1,30))),"error", "p. m."), "a. m."))</f>
        <v>41529.708333333336</v>
      </c>
      <c r="K206" s="23">
        <f>DATEVALUE(MID(LEFT(F206,SEARCH(" ",F206)),SEARCH("/",LEFT(F206,SEARCH(" ",F206)))+1,SEARCH("/",LEFT(F206,SEARCH(" ",F206)),SEARCH("/",LEFT(F206,SEARCH(" ",F206)))+1) - SEARCH("/",LEFT(F206,SEARCH(" ",F206))) -1)&amp;"/" &amp; LEFT(LEFT(F206,SEARCH(" ",F206)),SEARCH("/",LEFT(F206,SEARCH(" ",F206)))-1)&amp;"/"&amp; "2013") + TIMEVALUE(MID(MID(F206,SEARCH(" ",F206)+1,30),1,SEARCH(":",MID(F206,SEARCH(" ",F206)+1,30),SEARCH(":",MID(F206,SEARCH(" ",F206)+1,30))+1)-1)&amp; " " &amp; IF(ISERROR(SEARCH("AM", MID(F206,SEARCH(" ",F206)+1,30))),IF(ISERROR(SEARCH("PM", MID(F206,SEARCH(" ",F206)+1,30))),"error", "p. m."), "a. m."))</f>
        <v>41530.791666666664</v>
      </c>
      <c r="L206" s="5"/>
    </row>
    <row r="207" spans="1:12" s="2" customFormat="1" ht="15.75" thickBot="1" x14ac:dyDescent="0.3">
      <c r="A207" s="19" t="s">
        <v>101</v>
      </c>
      <c r="B207" s="24" t="s">
        <v>90</v>
      </c>
      <c r="C207" s="24" t="s">
        <v>102</v>
      </c>
      <c r="D207" s="24" t="s">
        <v>103</v>
      </c>
      <c r="E207" s="24" t="s">
        <v>104</v>
      </c>
      <c r="F207" s="24" t="s">
        <v>105</v>
      </c>
      <c r="G207" s="24" t="s">
        <v>106</v>
      </c>
      <c r="H207" s="24" t="s">
        <v>16</v>
      </c>
      <c r="I207" s="24" t="s">
        <v>12</v>
      </c>
      <c r="J207" s="23">
        <f>DATEVALUE(MID(LEFT(E207,SEARCH(" ",E207)),SEARCH("/",LEFT(E207,SEARCH(" ",E207)))+1,SEARCH("/",LEFT(E207,SEARCH(" ",E207)),SEARCH("/",LEFT(E207,SEARCH(" ",E207)))+1) - SEARCH("/",LEFT(E207,SEARCH(" ",E207))) -1)&amp;"/" &amp; LEFT(LEFT(E207,SEARCH(" ",E207)),SEARCH("/",LEFT(E207,SEARCH(" ",E207)))-1)&amp;"/"&amp; "2013") + TIMEVALUE(MID(MID(E207,SEARCH(" ",E207)+1,30),1,SEARCH(":",MID(E207,SEARCH(" ",E207)+1,30),SEARCH(":",MID(E207,SEARCH(" ",E207)+1,30))+1)-1)&amp; " " &amp; IF(ISERROR(SEARCH("AM", MID(E207,SEARCH(" ",E207)+1,30))),IF(ISERROR(SEARCH("PM", MID(E207,SEARCH(" ",E207)+1,30))),"error", "p. m."), "a. m."))</f>
        <v>41533.375</v>
      </c>
      <c r="K207" s="23">
        <f>DATEVALUE(MID(LEFT(F207,SEARCH(" ",F207)),SEARCH("/",LEFT(F207,SEARCH(" ",F207)))+1,SEARCH("/",LEFT(F207,SEARCH(" ",F207)),SEARCH("/",LEFT(F207,SEARCH(" ",F207)))+1) - SEARCH("/",LEFT(F207,SEARCH(" ",F207))) -1)&amp;"/" &amp; LEFT(LEFT(F207,SEARCH(" ",F207)),SEARCH("/",LEFT(F207,SEARCH(" ",F207)))-1)&amp;"/"&amp; "2013") + TIMEVALUE(MID(MID(F207,SEARCH(" ",F207)+1,30),1,SEARCH(":",MID(F207,SEARCH(" ",F207)+1,30),SEARCH(":",MID(F207,SEARCH(" ",F207)+1,30))+1)-1)&amp; " " &amp; IF(ISERROR(SEARCH("AM", MID(F207,SEARCH(" ",F207)+1,30))),IF(ISERROR(SEARCH("PM", MID(F207,SEARCH(" ",F207)+1,30))),"error", "p. m."), "a. m."))</f>
        <v>41534.458333333336</v>
      </c>
      <c r="L207" s="5"/>
    </row>
    <row r="208" spans="1:12" s="2" customFormat="1" ht="15.75" thickBot="1" x14ac:dyDescent="0.3">
      <c r="A208" s="19" t="s">
        <v>101</v>
      </c>
      <c r="B208" s="24" t="s">
        <v>276</v>
      </c>
      <c r="C208" s="24" t="s">
        <v>277</v>
      </c>
      <c r="D208" s="24" t="s">
        <v>24</v>
      </c>
      <c r="E208" s="24" t="s">
        <v>105</v>
      </c>
      <c r="F208" s="24" t="s">
        <v>226</v>
      </c>
      <c r="G208" s="24" t="s">
        <v>95</v>
      </c>
      <c r="H208" s="24" t="s">
        <v>16</v>
      </c>
      <c r="I208" s="24" t="s">
        <v>24</v>
      </c>
      <c r="J208" s="23">
        <f>DATEVALUE(MID(LEFT(E208,SEARCH(" ",E208)),SEARCH("/",LEFT(E208,SEARCH(" ",E208)))+1,SEARCH("/",LEFT(E208,SEARCH(" ",E208)),SEARCH("/",LEFT(E208,SEARCH(" ",E208)))+1) - SEARCH("/",LEFT(E208,SEARCH(" ",E208))) -1)&amp;"/" &amp; LEFT(LEFT(E208,SEARCH(" ",E208)),SEARCH("/",LEFT(E208,SEARCH(" ",E208)))-1)&amp;"/"&amp; "2013") + TIMEVALUE(MID(MID(E208,SEARCH(" ",E208)+1,30),1,SEARCH(":",MID(E208,SEARCH(" ",E208)+1,30),SEARCH(":",MID(E208,SEARCH(" ",E208)+1,30))+1)-1)&amp; " " &amp; IF(ISERROR(SEARCH("AM", MID(E208,SEARCH(" ",E208)+1,30))),IF(ISERROR(SEARCH("PM", MID(E208,SEARCH(" ",E208)+1,30))),"error", "p. m."), "a. m."))</f>
        <v>41534.458333333336</v>
      </c>
      <c r="K208" s="23">
        <f>DATEVALUE(MID(LEFT(F208,SEARCH(" ",F208)),SEARCH("/",LEFT(F208,SEARCH(" ",F208)))+1,SEARCH("/",LEFT(F208,SEARCH(" ",F208)),SEARCH("/",LEFT(F208,SEARCH(" ",F208)))+1) - SEARCH("/",LEFT(F208,SEARCH(" ",F208))) -1)&amp;"/" &amp; LEFT(LEFT(F208,SEARCH(" ",F208)),SEARCH("/",LEFT(F208,SEARCH(" ",F208)))-1)&amp;"/"&amp; "2013") + TIMEVALUE(MID(MID(F208,SEARCH(" ",F208)+1,30),1,SEARCH(":",MID(F208,SEARCH(" ",F208)+1,30),SEARCH(":",MID(F208,SEARCH(" ",F208)+1,30))+1)-1)&amp; " " &amp; IF(ISERROR(SEARCH("AM", MID(F208,SEARCH(" ",F208)+1,30))),IF(ISERROR(SEARCH("PM", MID(F208,SEARCH(" ",F208)+1,30))),"error", "p. m."), "a. m."))</f>
        <v>41535.708333333336</v>
      </c>
      <c r="L208" s="5"/>
    </row>
    <row r="209" spans="1:12" s="2" customFormat="1" ht="15.75" thickBot="1" x14ac:dyDescent="0.3">
      <c r="A209" s="19" t="s">
        <v>101</v>
      </c>
      <c r="B209" s="24" t="s">
        <v>276</v>
      </c>
      <c r="C209" s="24" t="s">
        <v>278</v>
      </c>
      <c r="D209" s="24" t="s">
        <v>20</v>
      </c>
      <c r="E209" s="24" t="s">
        <v>226</v>
      </c>
      <c r="F209" s="24" t="s">
        <v>279</v>
      </c>
      <c r="G209" s="24" t="s">
        <v>20</v>
      </c>
      <c r="H209" s="24" t="s">
        <v>16</v>
      </c>
      <c r="I209" s="24" t="s">
        <v>38</v>
      </c>
      <c r="J209" s="23">
        <f>DATEVALUE(MID(LEFT(E209,SEARCH(" ",E209)),SEARCH("/",LEFT(E209,SEARCH(" ",E209)))+1,SEARCH("/",LEFT(E209,SEARCH(" ",E209)),SEARCH("/",LEFT(E209,SEARCH(" ",E209)))+1) - SEARCH("/",LEFT(E209,SEARCH(" ",E209))) -1)&amp;"/" &amp; LEFT(LEFT(E209,SEARCH(" ",E209)),SEARCH("/",LEFT(E209,SEARCH(" ",E209)))-1)&amp;"/"&amp; "2013") + TIMEVALUE(MID(MID(E209,SEARCH(" ",E209)+1,30),1,SEARCH(":",MID(E209,SEARCH(" ",E209)+1,30),SEARCH(":",MID(E209,SEARCH(" ",E209)+1,30))+1)-1)&amp; " " &amp; IF(ISERROR(SEARCH("AM", MID(E209,SEARCH(" ",E209)+1,30))),IF(ISERROR(SEARCH("PM", MID(E209,SEARCH(" ",E209)+1,30))),"error", "p. m."), "a. m."))</f>
        <v>41535.708333333336</v>
      </c>
      <c r="K209" s="23">
        <f>DATEVALUE(MID(LEFT(F209,SEARCH(" ",F209)),SEARCH("/",LEFT(F209,SEARCH(" ",F209)))+1,SEARCH("/",LEFT(F209,SEARCH(" ",F209)),SEARCH("/",LEFT(F209,SEARCH(" ",F209)))+1) - SEARCH("/",LEFT(F209,SEARCH(" ",F209))) -1)&amp;"/" &amp; LEFT(LEFT(F209,SEARCH(" ",F209)),SEARCH("/",LEFT(F209,SEARCH(" ",F209)))-1)&amp;"/"&amp; "2013") + TIMEVALUE(MID(MID(F209,SEARCH(" ",F209)+1,30),1,SEARCH(":",MID(F209,SEARCH(" ",F209)+1,30),SEARCH(":",MID(F209,SEARCH(" ",F209)+1,30))+1)-1)&amp; " " &amp; IF(ISERROR(SEARCH("AM", MID(F209,SEARCH(" ",F209)+1,30))),IF(ISERROR(SEARCH("PM", MID(F209,SEARCH(" ",F209)+1,30))),"error", "p. m."), "a. m."))</f>
        <v>41535.75</v>
      </c>
      <c r="L209" s="5"/>
    </row>
    <row r="210" spans="1:12" s="2" customFormat="1" ht="15.75" thickBot="1" x14ac:dyDescent="0.3">
      <c r="A210" s="19" t="s">
        <v>101</v>
      </c>
      <c r="B210" s="24" t="s">
        <v>276</v>
      </c>
      <c r="C210" s="24" t="s">
        <v>285</v>
      </c>
      <c r="D210" s="24" t="s">
        <v>29</v>
      </c>
      <c r="E210" s="24" t="s">
        <v>279</v>
      </c>
      <c r="F210" s="24" t="s">
        <v>281</v>
      </c>
      <c r="G210" s="24" t="s">
        <v>24</v>
      </c>
      <c r="H210" s="24" t="s">
        <v>16</v>
      </c>
      <c r="I210" s="24" t="s">
        <v>12</v>
      </c>
      <c r="J210" s="23">
        <f>DATEVALUE(MID(LEFT(E210,SEARCH(" ",E210)),SEARCH("/",LEFT(E210,SEARCH(" ",E210)))+1,SEARCH("/",LEFT(E210,SEARCH(" ",E210)),SEARCH("/",LEFT(E210,SEARCH(" ",E210)))+1) - SEARCH("/",LEFT(E210,SEARCH(" ",E210))) -1)&amp;"/" &amp; LEFT(LEFT(E210,SEARCH(" ",E210)),SEARCH("/",LEFT(E210,SEARCH(" ",E210)))-1)&amp;"/"&amp; "2013") + TIMEVALUE(MID(MID(E210,SEARCH(" ",E210)+1,30),1,SEARCH(":",MID(E210,SEARCH(" ",E210)+1,30),SEARCH(":",MID(E210,SEARCH(" ",E210)+1,30))+1)-1)&amp; " " &amp; IF(ISERROR(SEARCH("AM", MID(E210,SEARCH(" ",E210)+1,30))),IF(ISERROR(SEARCH("PM", MID(E210,SEARCH(" ",E210)+1,30))),"error", "p. m."), "a. m."))</f>
        <v>41535.75</v>
      </c>
      <c r="K210" s="23">
        <f>DATEVALUE(MID(LEFT(F210,SEARCH(" ",F210)),SEARCH("/",LEFT(F210,SEARCH(" ",F210)))+1,SEARCH("/",LEFT(F210,SEARCH(" ",F210)),SEARCH("/",LEFT(F210,SEARCH(" ",F210)))+1) - SEARCH("/",LEFT(F210,SEARCH(" ",F210))) -1)&amp;"/" &amp; LEFT(LEFT(F210,SEARCH(" ",F210)),SEARCH("/",LEFT(F210,SEARCH(" ",F210)))-1)&amp;"/"&amp; "2013") + TIMEVALUE(MID(MID(F210,SEARCH(" ",F210)+1,30),1,SEARCH(":",MID(F210,SEARCH(" ",F210)+1,30),SEARCH(":",MID(F210,SEARCH(" ",F210)+1,30))+1)-1)&amp; " " &amp; IF(ISERROR(SEARCH("AM", MID(F210,SEARCH(" ",F210)+1,30))),IF(ISERROR(SEARCH("PM", MID(F210,SEARCH(" ",F210)+1,30))),"error", "p. m."), "a. m."))</f>
        <v>41536.666666666664</v>
      </c>
      <c r="L210" s="5"/>
    </row>
    <row r="211" spans="1:12" s="2" customFormat="1" ht="15.75" thickBot="1" x14ac:dyDescent="0.3">
      <c r="A211" s="19" t="s">
        <v>101</v>
      </c>
      <c r="B211" s="24" t="s">
        <v>276</v>
      </c>
      <c r="C211" s="24" t="s">
        <v>280</v>
      </c>
      <c r="D211" s="24" t="s">
        <v>20</v>
      </c>
      <c r="E211" s="24" t="s">
        <v>281</v>
      </c>
      <c r="F211" s="24" t="s">
        <v>282</v>
      </c>
      <c r="G211" s="24" t="s">
        <v>29</v>
      </c>
      <c r="H211" s="24" t="s">
        <v>16</v>
      </c>
      <c r="I211" s="24" t="s">
        <v>17</v>
      </c>
      <c r="J211" s="23">
        <f>DATEVALUE(MID(LEFT(E211,SEARCH(" ",E211)),SEARCH("/",LEFT(E211,SEARCH(" ",E211)))+1,SEARCH("/",LEFT(E211,SEARCH(" ",E211)),SEARCH("/",LEFT(E211,SEARCH(" ",E211)))+1) - SEARCH("/",LEFT(E211,SEARCH(" ",E211))) -1)&amp;"/" &amp; LEFT(LEFT(E211,SEARCH(" ",E211)),SEARCH("/",LEFT(E211,SEARCH(" ",E211)))-1)&amp;"/"&amp; "2013") + TIMEVALUE(MID(MID(E211,SEARCH(" ",E211)+1,30),1,SEARCH(":",MID(E211,SEARCH(" ",E211)+1,30),SEARCH(":",MID(E211,SEARCH(" ",E211)+1,30))+1)-1)&amp; " " &amp; IF(ISERROR(SEARCH("AM", MID(E211,SEARCH(" ",E211)+1,30))),IF(ISERROR(SEARCH("PM", MID(E211,SEARCH(" ",E211)+1,30))),"error", "p. m."), "a. m."))</f>
        <v>41536.666666666664</v>
      </c>
      <c r="K211" s="23">
        <f>DATEVALUE(MID(LEFT(F211,SEARCH(" ",F211)),SEARCH("/",LEFT(F211,SEARCH(" ",F211)))+1,SEARCH("/",LEFT(F211,SEARCH(" ",F211)),SEARCH("/",LEFT(F211,SEARCH(" ",F211)))+1) - SEARCH("/",LEFT(F211,SEARCH(" ",F211))) -1)&amp;"/" &amp; LEFT(LEFT(F211,SEARCH(" ",F211)),SEARCH("/",LEFT(F211,SEARCH(" ",F211)))-1)&amp;"/"&amp; "2013") + TIMEVALUE(MID(MID(F211,SEARCH(" ",F211)+1,30),1,SEARCH(":",MID(F211,SEARCH(" ",F211)+1,30),SEARCH(":",MID(F211,SEARCH(" ",F211)+1,30))+1)-1)&amp; " " &amp; IF(ISERROR(SEARCH("AM", MID(F211,SEARCH(" ",F211)+1,30))),IF(ISERROR(SEARCH("PM", MID(F211,SEARCH(" ",F211)+1,30))),"error", "p. m."), "a. m."))</f>
        <v>41537.416666666664</v>
      </c>
      <c r="L211" s="5"/>
    </row>
    <row r="212" spans="1:12" s="2" customFormat="1" ht="15.75" thickBot="1" x14ac:dyDescent="0.3">
      <c r="A212" s="19" t="s">
        <v>101</v>
      </c>
      <c r="B212" s="24" t="s">
        <v>276</v>
      </c>
      <c r="C212" s="24" t="s">
        <v>283</v>
      </c>
      <c r="D212" s="24" t="s">
        <v>20</v>
      </c>
      <c r="E212" s="24" t="s">
        <v>282</v>
      </c>
      <c r="F212" s="24" t="s">
        <v>284</v>
      </c>
      <c r="G212" s="24" t="s">
        <v>17</v>
      </c>
      <c r="H212" s="24" t="s">
        <v>16</v>
      </c>
      <c r="I212" s="24" t="s">
        <v>12</v>
      </c>
      <c r="J212" s="23">
        <f>DATEVALUE(MID(LEFT(E212,SEARCH(" ",E212)),SEARCH("/",LEFT(E212,SEARCH(" ",E212)))+1,SEARCH("/",LEFT(E212,SEARCH(" ",E212)),SEARCH("/",LEFT(E212,SEARCH(" ",E212)))+1) - SEARCH("/",LEFT(E212,SEARCH(" ",E212))) -1)&amp;"/" &amp; LEFT(LEFT(E212,SEARCH(" ",E212)),SEARCH("/",LEFT(E212,SEARCH(" ",E212)))-1)&amp;"/"&amp; "2013") + TIMEVALUE(MID(MID(E212,SEARCH(" ",E212)+1,30),1,SEARCH(":",MID(E212,SEARCH(" ",E212)+1,30),SEARCH(":",MID(E212,SEARCH(" ",E212)+1,30))+1)-1)&amp; " " &amp; IF(ISERROR(SEARCH("AM", MID(E212,SEARCH(" ",E212)+1,30))),IF(ISERROR(SEARCH("PM", MID(E212,SEARCH(" ",E212)+1,30))),"error", "p. m."), "a. m."))</f>
        <v>41537.416666666664</v>
      </c>
      <c r="K212" s="23">
        <f>DATEVALUE(MID(LEFT(F212,SEARCH(" ",F212)),SEARCH("/",LEFT(F212,SEARCH(" ",F212)))+1,SEARCH("/",LEFT(F212,SEARCH(" ",F212)),SEARCH("/",LEFT(F212,SEARCH(" ",F212)))+1) - SEARCH("/",LEFT(F212,SEARCH(" ",F212))) -1)&amp;"/" &amp; LEFT(LEFT(F212,SEARCH(" ",F212)),SEARCH("/",LEFT(F212,SEARCH(" ",F212)))-1)&amp;"/"&amp; "2013") + TIMEVALUE(MID(MID(F212,SEARCH(" ",F212)+1,30),1,SEARCH(":",MID(F212,SEARCH(" ",F212)+1,30),SEARCH(":",MID(F212,SEARCH(" ",F212)+1,30))+1)-1)&amp; " " &amp; IF(ISERROR(SEARCH("AM", MID(F212,SEARCH(" ",F212)+1,30))),IF(ISERROR(SEARCH("PM", MID(F212,SEARCH(" ",F212)+1,30))),"error", "p. m."), "a. m."))</f>
        <v>41537.541666666664</v>
      </c>
      <c r="L212" s="5"/>
    </row>
    <row r="213" spans="1:12" s="2" customFormat="1" ht="15.75" thickBot="1" x14ac:dyDescent="0.3">
      <c r="A213" s="19" t="s">
        <v>101</v>
      </c>
      <c r="B213" s="24" t="s">
        <v>145</v>
      </c>
      <c r="C213" s="24" t="s">
        <v>146</v>
      </c>
      <c r="D213" s="24" t="s">
        <v>24</v>
      </c>
      <c r="E213" s="24" t="s">
        <v>147</v>
      </c>
      <c r="F213" s="24" t="s">
        <v>148</v>
      </c>
      <c r="G213" s="24" t="s">
        <v>103</v>
      </c>
      <c r="H213" s="24" t="s">
        <v>16</v>
      </c>
      <c r="I213" s="24" t="s">
        <v>12</v>
      </c>
      <c r="J213" s="23">
        <f>DATEVALUE(MID(LEFT(E213,SEARCH(" ",E213)),SEARCH("/",LEFT(E213,SEARCH(" ",E213)))+1,SEARCH("/",LEFT(E213,SEARCH(" ",E213)),SEARCH("/",LEFT(E213,SEARCH(" ",E213)))+1) - SEARCH("/",LEFT(E213,SEARCH(" ",E213))) -1)&amp;"/" &amp; LEFT(LEFT(E213,SEARCH(" ",E213)),SEARCH("/",LEFT(E213,SEARCH(" ",E213)))-1)&amp;"/"&amp; "2013") + TIMEVALUE(MID(MID(E213,SEARCH(" ",E213)+1,30),1,SEARCH(":",MID(E213,SEARCH(" ",E213)+1,30),SEARCH(":",MID(E213,SEARCH(" ",E213)+1,30))+1)-1)&amp; " " &amp; IF(ISERROR(SEARCH("AM", MID(E213,SEARCH(" ",E213)+1,30))),IF(ISERROR(SEARCH("PM", MID(E213,SEARCH(" ",E213)+1,30))),"error", "p. m."), "a. m."))</f>
        <v>41537.625</v>
      </c>
      <c r="K213" s="23">
        <f>DATEVALUE(MID(LEFT(F213,SEARCH(" ",F213)),SEARCH("/",LEFT(F213,SEARCH(" ",F213)))+1,SEARCH("/",LEFT(F213,SEARCH(" ",F213)),SEARCH("/",LEFT(F213,SEARCH(" ",F213)))+1) - SEARCH("/",LEFT(F213,SEARCH(" ",F213))) -1)&amp;"/" &amp; LEFT(LEFT(F213,SEARCH(" ",F213)),SEARCH("/",LEFT(F213,SEARCH(" ",F213)))-1)&amp;"/"&amp; "2013") + TIMEVALUE(MID(MID(F213,SEARCH(" ",F213)+1,30),1,SEARCH(":",MID(F213,SEARCH(" ",F213)+1,30),SEARCH(":",MID(F213,SEARCH(" ",F213)+1,30))+1)-1)&amp; " " &amp; IF(ISERROR(SEARCH("AM", MID(F213,SEARCH(" ",F213)+1,30))),IF(ISERROR(SEARCH("PM", MID(F213,SEARCH(" ",F213)+1,30))),"error", "p. m."), "a. m."))</f>
        <v>41540.541666666664</v>
      </c>
      <c r="L213" s="5"/>
    </row>
    <row r="214" spans="1:12" s="2" customFormat="1" ht="15.75" thickBot="1" x14ac:dyDescent="0.3">
      <c r="A214" s="19" t="s">
        <v>101</v>
      </c>
      <c r="B214" s="24" t="s">
        <v>302</v>
      </c>
      <c r="C214" s="24" t="s">
        <v>303</v>
      </c>
      <c r="D214" s="24" t="s">
        <v>20</v>
      </c>
      <c r="E214" s="24" t="s">
        <v>172</v>
      </c>
      <c r="F214" s="24" t="s">
        <v>304</v>
      </c>
      <c r="G214" s="24" t="s">
        <v>12</v>
      </c>
      <c r="H214" s="24" t="s">
        <v>16</v>
      </c>
      <c r="I214" s="24" t="s">
        <v>20</v>
      </c>
      <c r="J214" s="23">
        <f>DATEVALUE(MID(LEFT(E214,SEARCH(" ",E214)),SEARCH("/",LEFT(E214,SEARCH(" ",E214)))+1,SEARCH("/",LEFT(E214,SEARCH(" ",E214)),SEARCH("/",LEFT(E214,SEARCH(" ",E214)))+1) - SEARCH("/",LEFT(E214,SEARCH(" ",E214))) -1)&amp;"/" &amp; LEFT(LEFT(E214,SEARCH(" ",E214)),SEARCH("/",LEFT(E214,SEARCH(" ",E214)))-1)&amp;"/"&amp; "2013") + TIMEVALUE(MID(MID(E214,SEARCH(" ",E214)+1,30),1,SEARCH(":",MID(E214,SEARCH(" ",E214)+1,30),SEARCH(":",MID(E214,SEARCH(" ",E214)+1,30))+1)-1)&amp; " " &amp; IF(ISERROR(SEARCH("AM", MID(E214,SEARCH(" ",E214)+1,30))),IF(ISERROR(SEARCH("PM", MID(E214,SEARCH(" ",E214)+1,30))),"error", "p. m."), "a. m."))</f>
        <v>41540.625</v>
      </c>
      <c r="K214" s="23">
        <f>DATEVALUE(MID(LEFT(F214,SEARCH(" ",F214)),SEARCH("/",LEFT(F214,SEARCH(" ",F214)))+1,SEARCH("/",LEFT(F214,SEARCH(" ",F214)),SEARCH("/",LEFT(F214,SEARCH(" ",F214)))+1) - SEARCH("/",LEFT(F214,SEARCH(" ",F214))) -1)&amp;"/" &amp; LEFT(LEFT(F214,SEARCH(" ",F214)),SEARCH("/",LEFT(F214,SEARCH(" ",F214)))-1)&amp;"/"&amp; "2013") + TIMEVALUE(MID(MID(F214,SEARCH(" ",F214)+1,30),1,SEARCH(":",MID(F214,SEARCH(" ",F214)+1,30),SEARCH(":",MID(F214,SEARCH(" ",F214)+1,30))+1)-1)&amp; " " &amp; IF(ISERROR(SEARCH("AM", MID(F214,SEARCH(" ",F214)+1,30))),IF(ISERROR(SEARCH("PM", MID(F214,SEARCH(" ",F214)+1,30))),"error", "p. m."), "a. m."))</f>
        <v>41540.708333333336</v>
      </c>
      <c r="L214" s="5"/>
    </row>
    <row r="215" spans="1:12" s="2" customFormat="1" ht="15.75" thickBot="1" x14ac:dyDescent="0.3">
      <c r="A215" s="19" t="s">
        <v>101</v>
      </c>
      <c r="B215" s="24" t="s">
        <v>302</v>
      </c>
      <c r="C215" s="24" t="s">
        <v>309</v>
      </c>
      <c r="D215" s="24" t="s">
        <v>17</v>
      </c>
      <c r="E215" s="24" t="s">
        <v>304</v>
      </c>
      <c r="F215" s="24" t="s">
        <v>306</v>
      </c>
      <c r="G215" s="24" t="s">
        <v>17</v>
      </c>
      <c r="H215" s="24" t="s">
        <v>16</v>
      </c>
      <c r="I215" s="24" t="s">
        <v>38</v>
      </c>
      <c r="J215" s="23">
        <f>DATEVALUE(MID(LEFT(E215,SEARCH(" ",E215)),SEARCH("/",LEFT(E215,SEARCH(" ",E215)))+1,SEARCH("/",LEFT(E215,SEARCH(" ",E215)),SEARCH("/",LEFT(E215,SEARCH(" ",E215)))+1) - SEARCH("/",LEFT(E215,SEARCH(" ",E215))) -1)&amp;"/" &amp; LEFT(LEFT(E215,SEARCH(" ",E215)),SEARCH("/",LEFT(E215,SEARCH(" ",E215)))-1)&amp;"/"&amp; "2013") + TIMEVALUE(MID(MID(E215,SEARCH(" ",E215)+1,30),1,SEARCH(":",MID(E215,SEARCH(" ",E215)+1,30),SEARCH(":",MID(E215,SEARCH(" ",E215)+1,30))+1)-1)&amp; " " &amp; IF(ISERROR(SEARCH("AM", MID(E215,SEARCH(" ",E215)+1,30))),IF(ISERROR(SEARCH("PM", MID(E215,SEARCH(" ",E215)+1,30))),"error", "p. m."), "a. m."))</f>
        <v>41540.708333333336</v>
      </c>
      <c r="K215" s="23">
        <f>DATEVALUE(MID(LEFT(F215,SEARCH(" ",F215)),SEARCH("/",LEFT(F215,SEARCH(" ",F215)))+1,SEARCH("/",LEFT(F215,SEARCH(" ",F215)),SEARCH("/",LEFT(F215,SEARCH(" ",F215)))+1) - SEARCH("/",LEFT(F215,SEARCH(" ",F215))) -1)&amp;"/" &amp; LEFT(LEFT(F215,SEARCH(" ",F215)),SEARCH("/",LEFT(F215,SEARCH(" ",F215)))-1)&amp;"/"&amp; "2013") + TIMEVALUE(MID(MID(F215,SEARCH(" ",F215)+1,30),1,SEARCH(":",MID(F215,SEARCH(" ",F215)+1,30),SEARCH(":",MID(F215,SEARCH(" ",F215)+1,30))+1)-1)&amp; " " &amp; IF(ISERROR(SEARCH("AM", MID(F215,SEARCH(" ",F215)+1,30))),IF(ISERROR(SEARCH("PM", MID(F215,SEARCH(" ",F215)+1,30))),"error", "p. m."), "a. m."))</f>
        <v>41541.416666666664</v>
      </c>
      <c r="L215" s="5"/>
    </row>
    <row r="216" spans="1:12" s="2" customFormat="1" ht="15.75" thickBot="1" x14ac:dyDescent="0.3">
      <c r="A216" s="19" t="s">
        <v>101</v>
      </c>
      <c r="B216" s="24" t="s">
        <v>302</v>
      </c>
      <c r="C216" s="24" t="s">
        <v>305</v>
      </c>
      <c r="D216" s="24" t="s">
        <v>20</v>
      </c>
      <c r="E216" s="24" t="s">
        <v>306</v>
      </c>
      <c r="F216" s="24" t="s">
        <v>307</v>
      </c>
      <c r="G216" s="24" t="s">
        <v>20</v>
      </c>
      <c r="H216" s="24" t="s">
        <v>16</v>
      </c>
      <c r="I216" s="24" t="s">
        <v>38</v>
      </c>
      <c r="J216" s="23">
        <f>DATEVALUE(MID(LEFT(E216,SEARCH(" ",E216)),SEARCH("/",LEFT(E216,SEARCH(" ",E216)))+1,SEARCH("/",LEFT(E216,SEARCH(" ",E216)),SEARCH("/",LEFT(E216,SEARCH(" ",E216)))+1) - SEARCH("/",LEFT(E216,SEARCH(" ",E216))) -1)&amp;"/" &amp; LEFT(LEFT(E216,SEARCH(" ",E216)),SEARCH("/",LEFT(E216,SEARCH(" ",E216)))-1)&amp;"/"&amp; "2013") + TIMEVALUE(MID(MID(E216,SEARCH(" ",E216)+1,30),1,SEARCH(":",MID(E216,SEARCH(" ",E216)+1,30),SEARCH(":",MID(E216,SEARCH(" ",E216)+1,30))+1)-1)&amp; " " &amp; IF(ISERROR(SEARCH("AM", MID(E216,SEARCH(" ",E216)+1,30))),IF(ISERROR(SEARCH("PM", MID(E216,SEARCH(" ",E216)+1,30))),"error", "p. m."), "a. m."))</f>
        <v>41541.416666666664</v>
      </c>
      <c r="K216" s="23">
        <f>DATEVALUE(MID(LEFT(F216,SEARCH(" ",F216)),SEARCH("/",LEFT(F216,SEARCH(" ",F216)))+1,SEARCH("/",LEFT(F216,SEARCH(" ",F216)),SEARCH("/",LEFT(F216,SEARCH(" ",F216)))+1) - SEARCH("/",LEFT(F216,SEARCH(" ",F216))) -1)&amp;"/" &amp; LEFT(LEFT(F216,SEARCH(" ",F216)),SEARCH("/",LEFT(F216,SEARCH(" ",F216)))-1)&amp;"/"&amp; "2013") + TIMEVALUE(MID(MID(F216,SEARCH(" ",F216)+1,30),1,SEARCH(":",MID(F216,SEARCH(" ",F216)+1,30),SEARCH(":",MID(F216,SEARCH(" ",F216)+1,30))+1)-1)&amp; " " &amp; IF(ISERROR(SEARCH("AM", MID(F216,SEARCH(" ",F216)+1,30))),IF(ISERROR(SEARCH("PM", MID(F216,SEARCH(" ",F216)+1,30))),"error", "p. m."), "a. m."))</f>
        <v>41541.458333333336</v>
      </c>
      <c r="L216" s="5"/>
    </row>
    <row r="217" spans="1:12" s="2" customFormat="1" ht="15.75" thickBot="1" x14ac:dyDescent="0.3">
      <c r="A217" s="19" t="s">
        <v>101</v>
      </c>
      <c r="B217" s="24" t="s">
        <v>459</v>
      </c>
      <c r="C217" s="24" t="s">
        <v>515</v>
      </c>
      <c r="D217" s="24" t="s">
        <v>29</v>
      </c>
      <c r="E217" s="24" t="s">
        <v>307</v>
      </c>
      <c r="F217" s="24" t="s">
        <v>108</v>
      </c>
      <c r="G217" s="24" t="s">
        <v>29</v>
      </c>
      <c r="H217" s="24" t="s">
        <v>16</v>
      </c>
      <c r="I217" s="24" t="s">
        <v>38</v>
      </c>
      <c r="J217" s="23">
        <f>DATEVALUE(MID(LEFT(E217,SEARCH(" ",E217)),SEARCH("/",LEFT(E217,SEARCH(" ",E217)))+1,SEARCH("/",LEFT(E217,SEARCH(" ",E217)),SEARCH("/",LEFT(E217,SEARCH(" ",E217)))+1) - SEARCH("/",LEFT(E217,SEARCH(" ",E217))) -1)&amp;"/" &amp; LEFT(LEFT(E217,SEARCH(" ",E217)),SEARCH("/",LEFT(E217,SEARCH(" ",E217)))-1)&amp;"/"&amp; "2013") + TIMEVALUE(MID(MID(E217,SEARCH(" ",E217)+1,30),1,SEARCH(":",MID(E217,SEARCH(" ",E217)+1,30),SEARCH(":",MID(E217,SEARCH(" ",E217)+1,30))+1)-1)&amp; " " &amp; IF(ISERROR(SEARCH("AM", MID(E217,SEARCH(" ",E217)+1,30))),IF(ISERROR(SEARCH("PM", MID(E217,SEARCH(" ",E217)+1,30))),"error", "p. m."), "a. m."))</f>
        <v>41541.458333333336</v>
      </c>
      <c r="K217" s="23">
        <f>DATEVALUE(MID(LEFT(F217,SEARCH(" ",F217)),SEARCH("/",LEFT(F217,SEARCH(" ",F217)))+1,SEARCH("/",LEFT(F217,SEARCH(" ",F217)),SEARCH("/",LEFT(F217,SEARCH(" ",F217)))+1) - SEARCH("/",LEFT(F217,SEARCH(" ",F217))) -1)&amp;"/" &amp; LEFT(LEFT(F217,SEARCH(" ",F217)),SEARCH("/",LEFT(F217,SEARCH(" ",F217)))-1)&amp;"/"&amp; "2013") + TIMEVALUE(MID(MID(F217,SEARCH(" ",F217)+1,30),1,SEARCH(":",MID(F217,SEARCH(" ",F217)+1,30),SEARCH(":",MID(F217,SEARCH(" ",F217)+1,30))+1)-1)&amp; " " &amp; IF(ISERROR(SEARCH("AM", MID(F217,SEARCH(" ",F217)+1,30))),IF(ISERROR(SEARCH("PM", MID(F217,SEARCH(" ",F217)+1,30))),"error", "p. m."), "a. m."))</f>
        <v>41541.708333333336</v>
      </c>
      <c r="L217" s="5"/>
    </row>
    <row r="218" spans="1:12" s="2" customFormat="1" ht="15.75" thickBot="1" x14ac:dyDescent="0.3">
      <c r="A218" s="19" t="s">
        <v>101</v>
      </c>
      <c r="B218" s="24" t="s">
        <v>302</v>
      </c>
      <c r="C218" s="24" t="s">
        <v>308</v>
      </c>
      <c r="D218" s="24" t="s">
        <v>20</v>
      </c>
      <c r="E218" s="24" t="s">
        <v>108</v>
      </c>
      <c r="F218" s="24" t="s">
        <v>175</v>
      </c>
      <c r="G218" s="24" t="s">
        <v>20</v>
      </c>
      <c r="H218" s="24" t="s">
        <v>16</v>
      </c>
      <c r="I218" s="24" t="s">
        <v>38</v>
      </c>
      <c r="J218" s="23">
        <f>DATEVALUE(MID(LEFT(E218,SEARCH(" ",E218)),SEARCH("/",LEFT(E218,SEARCH(" ",E218)))+1,SEARCH("/",LEFT(E218,SEARCH(" ",E218)),SEARCH("/",LEFT(E218,SEARCH(" ",E218)))+1) - SEARCH("/",LEFT(E218,SEARCH(" ",E218))) -1)&amp;"/" &amp; LEFT(LEFT(E218,SEARCH(" ",E218)),SEARCH("/",LEFT(E218,SEARCH(" ",E218)))-1)&amp;"/"&amp; "2013") + TIMEVALUE(MID(MID(E218,SEARCH(" ",E218)+1,30),1,SEARCH(":",MID(E218,SEARCH(" ",E218)+1,30),SEARCH(":",MID(E218,SEARCH(" ",E218)+1,30))+1)-1)&amp; " " &amp; IF(ISERROR(SEARCH("AM", MID(E218,SEARCH(" ",E218)+1,30))),IF(ISERROR(SEARCH("PM", MID(E218,SEARCH(" ",E218)+1,30))),"error", "p. m."), "a. m."))</f>
        <v>41541.708333333336</v>
      </c>
      <c r="K218" s="23">
        <f>DATEVALUE(MID(LEFT(F218,SEARCH(" ",F218)),SEARCH("/",LEFT(F218,SEARCH(" ",F218)))+1,SEARCH("/",LEFT(F218,SEARCH(" ",F218)),SEARCH("/",LEFT(F218,SEARCH(" ",F218)))+1) - SEARCH("/",LEFT(F218,SEARCH(" ",F218))) -1)&amp;"/" &amp; LEFT(LEFT(F218,SEARCH(" ",F218)),SEARCH("/",LEFT(F218,SEARCH(" ",F218)))-1)&amp;"/"&amp; "2013") + TIMEVALUE(MID(MID(F218,SEARCH(" ",F218)+1,30),1,SEARCH(":",MID(F218,SEARCH(" ",F218)+1,30),SEARCH(":",MID(F218,SEARCH(" ",F218)+1,30))+1)-1)&amp; " " &amp; IF(ISERROR(SEARCH("AM", MID(F218,SEARCH(" ",F218)+1,30))),IF(ISERROR(SEARCH("PM", MID(F218,SEARCH(" ",F218)+1,30))),"error", "p. m."), "a. m."))</f>
        <v>41541.75</v>
      </c>
      <c r="L218" s="5"/>
    </row>
    <row r="219" spans="1:12" s="2" customFormat="1" ht="15.75" thickBot="1" x14ac:dyDescent="0.3">
      <c r="A219" s="19" t="s">
        <v>101</v>
      </c>
      <c r="B219" s="24" t="s">
        <v>223</v>
      </c>
      <c r="C219" s="24" t="s">
        <v>231</v>
      </c>
      <c r="D219" s="24" t="s">
        <v>23</v>
      </c>
      <c r="E219" s="24" t="s">
        <v>175</v>
      </c>
      <c r="F219" s="24" t="s">
        <v>179</v>
      </c>
      <c r="G219" s="24" t="s">
        <v>23</v>
      </c>
      <c r="H219" s="24" t="s">
        <v>16</v>
      </c>
      <c r="I219" s="24" t="s">
        <v>38</v>
      </c>
      <c r="J219" s="23">
        <f>DATEVALUE(MID(LEFT(E219,SEARCH(" ",E219)),SEARCH("/",LEFT(E219,SEARCH(" ",E219)))+1,SEARCH("/",LEFT(E219,SEARCH(" ",E219)),SEARCH("/",LEFT(E219,SEARCH(" ",E219)))+1) - SEARCH("/",LEFT(E219,SEARCH(" ",E219))) -1)&amp;"/" &amp; LEFT(LEFT(E219,SEARCH(" ",E219)),SEARCH("/",LEFT(E219,SEARCH(" ",E219)))-1)&amp;"/"&amp; "2013") + TIMEVALUE(MID(MID(E219,SEARCH(" ",E219)+1,30),1,SEARCH(":",MID(E219,SEARCH(" ",E219)+1,30),SEARCH(":",MID(E219,SEARCH(" ",E219)+1,30))+1)-1)&amp; " " &amp; IF(ISERROR(SEARCH("AM", MID(E219,SEARCH(" ",E219)+1,30))),IF(ISERROR(SEARCH("PM", MID(E219,SEARCH(" ",E219)+1,30))),"error", "p. m."), "a. m."))</f>
        <v>41541.75</v>
      </c>
      <c r="K219" s="23">
        <f>DATEVALUE(MID(LEFT(F219,SEARCH(" ",F219)),SEARCH("/",LEFT(F219,SEARCH(" ",F219)))+1,SEARCH("/",LEFT(F219,SEARCH(" ",F219)),SEARCH("/",LEFT(F219,SEARCH(" ",F219)))+1) - SEARCH("/",LEFT(F219,SEARCH(" ",F219))) -1)&amp;"/" &amp; LEFT(LEFT(F219,SEARCH(" ",F219)),SEARCH("/",LEFT(F219,SEARCH(" ",F219)))-1)&amp;"/"&amp; "2013") + TIMEVALUE(MID(MID(F219,SEARCH(" ",F219)+1,30),1,SEARCH(":",MID(F219,SEARCH(" ",F219)+1,30),SEARCH(":",MID(F219,SEARCH(" ",F219)+1,30))+1)-1)&amp; " " &amp; IF(ISERROR(SEARCH("AM", MID(F219,SEARCH(" ",F219)+1,30))),IF(ISERROR(SEARCH("PM", MID(F219,SEARCH(" ",F219)+1,30))),"error", "p. m."), "a. m."))</f>
        <v>41542.708333333336</v>
      </c>
      <c r="L219" s="5"/>
    </row>
    <row r="220" spans="1:12" s="2" customFormat="1" ht="15.75" thickBot="1" x14ac:dyDescent="0.3">
      <c r="A220" s="19" t="s">
        <v>101</v>
      </c>
      <c r="B220" s="24" t="s">
        <v>323</v>
      </c>
      <c r="C220" s="24" t="s">
        <v>324</v>
      </c>
      <c r="D220" s="24" t="s">
        <v>17</v>
      </c>
      <c r="E220" s="24" t="s">
        <v>179</v>
      </c>
      <c r="F220" s="24" t="s">
        <v>325</v>
      </c>
      <c r="G220" s="24" t="s">
        <v>29</v>
      </c>
      <c r="H220" s="24" t="s">
        <v>16</v>
      </c>
      <c r="I220" s="24" t="s">
        <v>20</v>
      </c>
      <c r="J220" s="23">
        <f>DATEVALUE(MID(LEFT(E220,SEARCH(" ",E220)),SEARCH("/",LEFT(E220,SEARCH(" ",E220)))+1,SEARCH("/",LEFT(E220,SEARCH(" ",E220)),SEARCH("/",LEFT(E220,SEARCH(" ",E220)))+1) - SEARCH("/",LEFT(E220,SEARCH(" ",E220))) -1)&amp;"/" &amp; LEFT(LEFT(E220,SEARCH(" ",E220)),SEARCH("/",LEFT(E220,SEARCH(" ",E220)))-1)&amp;"/"&amp; "2013") + TIMEVALUE(MID(MID(E220,SEARCH(" ",E220)+1,30),1,SEARCH(":",MID(E220,SEARCH(" ",E220)+1,30),SEARCH(":",MID(E220,SEARCH(" ",E220)+1,30))+1)-1)&amp; " " &amp; IF(ISERROR(SEARCH("AM", MID(E220,SEARCH(" ",E220)+1,30))),IF(ISERROR(SEARCH("PM", MID(E220,SEARCH(" ",E220)+1,30))),"error", "p. m."), "a. m."))</f>
        <v>41542.708333333336</v>
      </c>
      <c r="K220" s="23">
        <f>DATEVALUE(MID(LEFT(F220,SEARCH(" ",F220)),SEARCH("/",LEFT(F220,SEARCH(" ",F220)))+1,SEARCH("/",LEFT(F220,SEARCH(" ",F220)),SEARCH("/",LEFT(F220,SEARCH(" ",F220)))+1) - SEARCH("/",LEFT(F220,SEARCH(" ",F220))) -1)&amp;"/" &amp; LEFT(LEFT(F220,SEARCH(" ",F220)),SEARCH("/",LEFT(F220,SEARCH(" ",F220)))-1)&amp;"/"&amp; "2013") + TIMEVALUE(MID(MID(F220,SEARCH(" ",F220)+1,30),1,SEARCH(":",MID(F220,SEARCH(" ",F220)+1,30),SEARCH(":",MID(F220,SEARCH(" ",F220)+1,30))+1)-1)&amp; " " &amp; IF(ISERROR(SEARCH("AM", MID(F220,SEARCH(" ",F220)+1,30))),IF(ISERROR(SEARCH("PM", MID(F220,SEARCH(" ",F220)+1,30))),"error", "p. m."), "a. m."))</f>
        <v>41543.458333333336</v>
      </c>
      <c r="L220" s="5"/>
    </row>
    <row r="221" spans="1:12" s="2" customFormat="1" ht="15.75" thickBot="1" x14ac:dyDescent="0.3">
      <c r="A221" s="19" t="s">
        <v>101</v>
      </c>
      <c r="B221" s="24" t="s">
        <v>323</v>
      </c>
      <c r="C221" s="24" t="s">
        <v>326</v>
      </c>
      <c r="D221" s="24" t="s">
        <v>327</v>
      </c>
      <c r="E221" s="24" t="s">
        <v>325</v>
      </c>
      <c r="F221" s="24" t="s">
        <v>234</v>
      </c>
      <c r="G221" s="24" t="s">
        <v>17</v>
      </c>
      <c r="H221" s="24" t="s">
        <v>16</v>
      </c>
      <c r="I221" s="24" t="s">
        <v>328</v>
      </c>
      <c r="J221" s="23">
        <f>DATEVALUE(MID(LEFT(E221,SEARCH(" ",E221)),SEARCH("/",LEFT(E221,SEARCH(" ",E221)))+1,SEARCH("/",LEFT(E221,SEARCH(" ",E221)),SEARCH("/",LEFT(E221,SEARCH(" ",E221)))+1) - SEARCH("/",LEFT(E221,SEARCH(" ",E221))) -1)&amp;"/" &amp; LEFT(LEFT(E221,SEARCH(" ",E221)),SEARCH("/",LEFT(E221,SEARCH(" ",E221)))-1)&amp;"/"&amp; "2013") + TIMEVALUE(MID(MID(E221,SEARCH(" ",E221)+1,30),1,SEARCH(":",MID(E221,SEARCH(" ",E221)+1,30),SEARCH(":",MID(E221,SEARCH(" ",E221)+1,30))+1)-1)&amp; " " &amp; IF(ISERROR(SEARCH("AM", MID(E221,SEARCH(" ",E221)+1,30))),IF(ISERROR(SEARCH("PM", MID(E221,SEARCH(" ",E221)+1,30))),"error", "p. m."), "a. m."))</f>
        <v>41543.458333333336</v>
      </c>
      <c r="K221" s="23">
        <f>DATEVALUE(MID(LEFT(F221,SEARCH(" ",F221)),SEARCH("/",LEFT(F221,SEARCH(" ",F221)))+1,SEARCH("/",LEFT(F221,SEARCH(" ",F221)),SEARCH("/",LEFT(F221,SEARCH(" ",F221)))+1) - SEARCH("/",LEFT(F221,SEARCH(" ",F221))) -1)&amp;"/" &amp; LEFT(LEFT(F221,SEARCH(" ",F221)),SEARCH("/",LEFT(F221,SEARCH(" ",F221)))-1)&amp;"/"&amp; "2013") + TIMEVALUE(MID(MID(F221,SEARCH(" ",F221)+1,30),1,SEARCH(":",MID(F221,SEARCH(" ",F221)+1,30),SEARCH(":",MID(F221,SEARCH(" ",F221)+1,30))+1)-1)&amp; " " &amp; IF(ISERROR(SEARCH("AM", MID(F221,SEARCH(" ",F221)+1,30))),IF(ISERROR(SEARCH("PM", MID(F221,SEARCH(" ",F221)+1,30))),"error", "p. m."), "a. m."))</f>
        <v>41543.666666666664</v>
      </c>
      <c r="L221" s="5"/>
    </row>
    <row r="222" spans="1:12" s="2" customFormat="1" ht="15.75" thickBot="1" x14ac:dyDescent="0.3">
      <c r="A222" s="19" t="s">
        <v>101</v>
      </c>
      <c r="B222" s="24" t="s">
        <v>323</v>
      </c>
      <c r="C222" s="24" t="s">
        <v>463</v>
      </c>
      <c r="D222" s="24" t="s">
        <v>327</v>
      </c>
      <c r="E222" s="24" t="s">
        <v>234</v>
      </c>
      <c r="F222" s="24" t="s">
        <v>464</v>
      </c>
      <c r="G222" s="24" t="s">
        <v>327</v>
      </c>
      <c r="H222" s="24" t="s">
        <v>16</v>
      </c>
      <c r="I222" s="24" t="s">
        <v>38</v>
      </c>
      <c r="J222" s="23">
        <f>DATEVALUE(MID(LEFT(E222,SEARCH(" ",E222)),SEARCH("/",LEFT(E222,SEARCH(" ",E222)))+1,SEARCH("/",LEFT(E222,SEARCH(" ",E222)),SEARCH("/",LEFT(E222,SEARCH(" ",E222)))+1) - SEARCH("/",LEFT(E222,SEARCH(" ",E222))) -1)&amp;"/" &amp; LEFT(LEFT(E222,SEARCH(" ",E222)),SEARCH("/",LEFT(E222,SEARCH(" ",E222)))-1)&amp;"/"&amp; "2013") + TIMEVALUE(MID(MID(E222,SEARCH(" ",E222)+1,30),1,SEARCH(":",MID(E222,SEARCH(" ",E222)+1,30),SEARCH(":",MID(E222,SEARCH(" ",E222)+1,30))+1)-1)&amp; " " &amp; IF(ISERROR(SEARCH("AM", MID(E222,SEARCH(" ",E222)+1,30))),IF(ISERROR(SEARCH("PM", MID(E222,SEARCH(" ",E222)+1,30))),"error", "p. m."), "a. m."))</f>
        <v>41543.666666666664</v>
      </c>
      <c r="K222" s="23">
        <f>DATEVALUE(MID(LEFT(F222,SEARCH(" ",F222)),SEARCH("/",LEFT(F222,SEARCH(" ",F222)))+1,SEARCH("/",LEFT(F222,SEARCH(" ",F222)),SEARCH("/",LEFT(F222,SEARCH(" ",F222)))+1) - SEARCH("/",LEFT(F222,SEARCH(" ",F222))) -1)&amp;"/" &amp; LEFT(LEFT(F222,SEARCH(" ",F222)),SEARCH("/",LEFT(F222,SEARCH(" ",F222)))-1)&amp;"/"&amp; "2013") + TIMEVALUE(MID(MID(F222,SEARCH(" ",F222)+1,30),1,SEARCH(":",MID(F222,SEARCH(" ",F222)+1,30),SEARCH(":",MID(F222,SEARCH(" ",F222)+1,30))+1)-1)&amp; " " &amp; IF(ISERROR(SEARCH("AM", MID(F222,SEARCH(" ",F222)+1,30))),IF(ISERROR(SEARCH("PM", MID(F222,SEARCH(" ",F222)+1,30))),"error", "p. m."), "a. m."))</f>
        <v>41543.6875</v>
      </c>
      <c r="L222" s="5"/>
    </row>
    <row r="223" spans="1:12" s="2" customFormat="1" ht="15.75" thickBot="1" x14ac:dyDescent="0.3">
      <c r="A223" s="19" t="s">
        <v>101</v>
      </c>
      <c r="B223" s="24" t="s">
        <v>517</v>
      </c>
      <c r="C223" s="24" t="s">
        <v>518</v>
      </c>
      <c r="D223" s="24" t="s">
        <v>12</v>
      </c>
      <c r="E223" s="24" t="s">
        <v>192</v>
      </c>
      <c r="F223" s="24" t="s">
        <v>519</v>
      </c>
      <c r="G223" s="24" t="s">
        <v>17</v>
      </c>
      <c r="H223" s="24" t="s">
        <v>16</v>
      </c>
      <c r="I223" s="24" t="s">
        <v>20</v>
      </c>
      <c r="J223" s="23">
        <f>DATEVALUE(MID(LEFT(E223,SEARCH(" ",E223)),SEARCH("/",LEFT(E223,SEARCH(" ",E223)))+1,SEARCH("/",LEFT(E223,SEARCH(" ",E223)),SEARCH("/",LEFT(E223,SEARCH(" ",E223)))+1) - SEARCH("/",LEFT(E223,SEARCH(" ",E223))) -1)&amp;"/" &amp; LEFT(LEFT(E223,SEARCH(" ",E223)),SEARCH("/",LEFT(E223,SEARCH(" ",E223)))-1)&amp;"/"&amp; "2013") + TIMEVALUE(MID(MID(E223,SEARCH(" ",E223)+1,30),1,SEARCH(":",MID(E223,SEARCH(" ",E223)+1,30),SEARCH(":",MID(E223,SEARCH(" ",E223)+1,30))+1)-1)&amp; " " &amp; IF(ISERROR(SEARCH("AM", MID(E223,SEARCH(" ",E223)+1,30))),IF(ISERROR(SEARCH("PM", MID(E223,SEARCH(" ",E223)+1,30))),"error", "p. m."), "a. m."))</f>
        <v>41543.708333333336</v>
      </c>
      <c r="K223" s="23">
        <f>DATEVALUE(MID(LEFT(F223,SEARCH(" ",F223)),SEARCH("/",LEFT(F223,SEARCH(" ",F223)))+1,SEARCH("/",LEFT(F223,SEARCH(" ",F223)),SEARCH("/",LEFT(F223,SEARCH(" ",F223)))+1) - SEARCH("/",LEFT(F223,SEARCH(" ",F223))) -1)&amp;"/" &amp; LEFT(LEFT(F223,SEARCH(" ",F223)),SEARCH("/",LEFT(F223,SEARCH(" ",F223)))-1)&amp;"/"&amp; "2013") + TIMEVALUE(MID(MID(F223,SEARCH(" ",F223)+1,30),1,SEARCH(":",MID(F223,SEARCH(" ",F223)+1,30),SEARCH(":",MID(F223,SEARCH(" ",F223)+1,30))+1)-1)&amp; " " &amp; IF(ISERROR(SEARCH("AM", MID(F223,SEARCH(" ",F223)+1,30))),IF(ISERROR(SEARCH("PM", MID(F223,SEARCH(" ",F223)+1,30))),"error", "p. m."), "a. m."))</f>
        <v>41544.416666666664</v>
      </c>
      <c r="L223" s="5"/>
    </row>
    <row r="224" spans="1:12" s="2" customFormat="1" ht="15.75" thickBot="1" x14ac:dyDescent="0.3">
      <c r="A224" s="19" t="s">
        <v>101</v>
      </c>
      <c r="B224" s="24" t="s">
        <v>323</v>
      </c>
      <c r="C224" s="24" t="s">
        <v>329</v>
      </c>
      <c r="D224" s="24" t="s">
        <v>12</v>
      </c>
      <c r="E224" s="24" t="s">
        <v>330</v>
      </c>
      <c r="F224" s="24" t="s">
        <v>331</v>
      </c>
      <c r="G224" s="24" t="s">
        <v>12</v>
      </c>
      <c r="H224" s="24" t="s">
        <v>16</v>
      </c>
      <c r="I224" s="24" t="s">
        <v>38</v>
      </c>
      <c r="J224" s="23">
        <f>DATEVALUE(MID(LEFT(E224,SEARCH(" ",E224)),SEARCH("/",LEFT(E224,SEARCH(" ",E224)))+1,SEARCH("/",LEFT(E224,SEARCH(" ",E224)),SEARCH("/",LEFT(E224,SEARCH(" ",E224)))+1) - SEARCH("/",LEFT(E224,SEARCH(" ",E224))) -1)&amp;"/" &amp; LEFT(LEFT(E224,SEARCH(" ",E224)),SEARCH("/",LEFT(E224,SEARCH(" ",E224)))-1)&amp;"/"&amp; "2013") + TIMEVALUE(MID(MID(E224,SEARCH(" ",E224)+1,30),1,SEARCH(":",MID(E224,SEARCH(" ",E224)+1,30),SEARCH(":",MID(E224,SEARCH(" ",E224)+1,30))+1)-1)&amp; " " &amp; IF(ISERROR(SEARCH("AM", MID(E224,SEARCH(" ",E224)+1,30))),IF(ISERROR(SEARCH("PM", MID(E224,SEARCH(" ",E224)+1,30))),"error", "p. m."), "a. m."))</f>
        <v>41544.5</v>
      </c>
      <c r="K224" s="23">
        <f>DATEVALUE(MID(LEFT(F224,SEARCH(" ",F224)),SEARCH("/",LEFT(F224,SEARCH(" ",F224)))+1,SEARCH("/",LEFT(F224,SEARCH(" ",F224)),SEARCH("/",LEFT(F224,SEARCH(" ",F224)))+1) - SEARCH("/",LEFT(F224,SEARCH(" ",F224))) -1)&amp;"/" &amp; LEFT(LEFT(F224,SEARCH(" ",F224)),SEARCH("/",LEFT(F224,SEARCH(" ",F224)))-1)&amp;"/"&amp; "2013") + TIMEVALUE(MID(MID(F224,SEARCH(" ",F224)+1,30),1,SEARCH(":",MID(F224,SEARCH(" ",F224)+1,30),SEARCH(":",MID(F224,SEARCH(" ",F224)+1,30))+1)-1)&amp; " " &amp; IF(ISERROR(SEARCH("AM", MID(F224,SEARCH(" ",F224)+1,30))),IF(ISERROR(SEARCH("PM", MID(F224,SEARCH(" ",F224)+1,30))),"error", "p. m."), "a. m."))</f>
        <v>41544.666666666664</v>
      </c>
      <c r="L224" s="5"/>
    </row>
    <row r="225" spans="1:12" s="2" customFormat="1" ht="15.75" thickBot="1" x14ac:dyDescent="0.3">
      <c r="A225" s="19" t="s">
        <v>101</v>
      </c>
      <c r="B225" s="24" t="s">
        <v>323</v>
      </c>
      <c r="C225" s="24" t="s">
        <v>332</v>
      </c>
      <c r="D225" s="24" t="s">
        <v>12</v>
      </c>
      <c r="E225" s="24" t="s">
        <v>331</v>
      </c>
      <c r="F225" s="24" t="s">
        <v>151</v>
      </c>
      <c r="G225" s="24" t="s">
        <v>12</v>
      </c>
      <c r="H225" s="24" t="s">
        <v>16</v>
      </c>
      <c r="I225" s="24" t="s">
        <v>38</v>
      </c>
      <c r="J225" s="23">
        <f>DATEVALUE(MID(LEFT(E225,SEARCH(" ",E225)),SEARCH("/",LEFT(E225,SEARCH(" ",E225)))+1,SEARCH("/",LEFT(E225,SEARCH(" ",E225)),SEARCH("/",LEFT(E225,SEARCH(" ",E225)))+1) - SEARCH("/",LEFT(E225,SEARCH(" ",E225))) -1)&amp;"/" &amp; LEFT(LEFT(E225,SEARCH(" ",E225)),SEARCH("/",LEFT(E225,SEARCH(" ",E225)))-1)&amp;"/"&amp; "2013") + TIMEVALUE(MID(MID(E225,SEARCH(" ",E225)+1,30),1,SEARCH(":",MID(E225,SEARCH(" ",E225)+1,30),SEARCH(":",MID(E225,SEARCH(" ",E225)+1,30))+1)-1)&amp; " " &amp; IF(ISERROR(SEARCH("AM", MID(E225,SEARCH(" ",E225)+1,30))),IF(ISERROR(SEARCH("PM", MID(E225,SEARCH(" ",E225)+1,30))),"error", "p. m."), "a. m."))</f>
        <v>41544.666666666664</v>
      </c>
      <c r="K225" s="23">
        <f>DATEVALUE(MID(LEFT(F225,SEARCH(" ",F225)),SEARCH("/",LEFT(F225,SEARCH(" ",F225)))+1,SEARCH("/",LEFT(F225,SEARCH(" ",F225)),SEARCH("/",LEFT(F225,SEARCH(" ",F225)))+1) - SEARCH("/",LEFT(F225,SEARCH(" ",F225))) -1)&amp;"/" &amp; LEFT(LEFT(F225,SEARCH(" ",F225)),SEARCH("/",LEFT(F225,SEARCH(" ",F225)))-1)&amp;"/"&amp; "2013") + TIMEVALUE(MID(MID(F225,SEARCH(" ",F225)+1,30),1,SEARCH(":",MID(F225,SEARCH(" ",F225)+1,30),SEARCH(":",MID(F225,SEARCH(" ",F225)+1,30))+1)-1)&amp; " " &amp; IF(ISERROR(SEARCH("AM", MID(F225,SEARCH(" ",F225)+1,30))),IF(ISERROR(SEARCH("PM", MID(F225,SEARCH(" ",F225)+1,30))),"error", "p. m."), "a. m."))</f>
        <v>41544.75</v>
      </c>
      <c r="L225" s="5"/>
    </row>
    <row r="226" spans="1:12" s="2" customFormat="1" ht="15.75" thickBot="1" x14ac:dyDescent="0.3">
      <c r="A226" s="19" t="s">
        <v>101</v>
      </c>
      <c r="B226" s="24" t="s">
        <v>495</v>
      </c>
      <c r="C226" s="24" t="s">
        <v>496</v>
      </c>
      <c r="D226" s="24" t="s">
        <v>103</v>
      </c>
      <c r="E226" s="24" t="s">
        <v>497</v>
      </c>
      <c r="F226" s="24" t="s">
        <v>22</v>
      </c>
      <c r="G226" s="24" t="s">
        <v>103</v>
      </c>
      <c r="H226" s="24" t="s">
        <v>16</v>
      </c>
      <c r="I226" s="24" t="s">
        <v>29</v>
      </c>
      <c r="J226" s="23">
        <f>DATEVALUE(MID(LEFT(E226,SEARCH(" ",E226)),SEARCH("/",LEFT(E226,SEARCH(" ",E226)))+1,SEARCH("/",LEFT(E226,SEARCH(" ",E226)),SEARCH("/",LEFT(E226,SEARCH(" ",E226)))+1) - SEARCH("/",LEFT(E226,SEARCH(" ",E226))) -1)&amp;"/" &amp; LEFT(LEFT(E226,SEARCH(" ",E226)),SEARCH("/",LEFT(E226,SEARCH(" ",E226)))-1)&amp;"/"&amp; "2013") + TIMEVALUE(MID(MID(E226,SEARCH(" ",E226)+1,30),1,SEARCH(":",MID(E226,SEARCH(" ",E226)+1,30),SEARCH(":",MID(E226,SEARCH(" ",E226)+1,30))+1)-1)&amp; " " &amp; IF(ISERROR(SEARCH("AM", MID(E226,SEARCH(" ",E226)+1,30))),IF(ISERROR(SEARCH("PM", MID(E226,SEARCH(" ",E226)+1,30))),"error", "p. m."), "a. m."))</f>
        <v>41544.791666666664</v>
      </c>
      <c r="K226" s="23">
        <f>DATEVALUE(MID(LEFT(F226,SEARCH(" ",F226)),SEARCH("/",LEFT(F226,SEARCH(" ",F226)))+1,SEARCH("/",LEFT(F226,SEARCH(" ",F226)),SEARCH("/",LEFT(F226,SEARCH(" ",F226)))+1) - SEARCH("/",LEFT(F226,SEARCH(" ",F226))) -1)&amp;"/" &amp; LEFT(LEFT(F226,SEARCH(" ",F226)),SEARCH("/",LEFT(F226,SEARCH(" ",F226)))-1)&amp;"/"&amp; "2013") + TIMEVALUE(MID(MID(F226,SEARCH(" ",F226)+1,30),1,SEARCH(":",MID(F226,SEARCH(" ",F226)+1,30),SEARCH(":",MID(F226,SEARCH(" ",F226)+1,30))+1)-1)&amp; " " &amp; IF(ISERROR(SEARCH("AM", MID(F226,SEARCH(" ",F226)+1,30))),IF(ISERROR(SEARCH("PM", MID(F226,SEARCH(" ",F226)+1,30))),"error", "p. m."), "a. m."))</f>
        <v>41547.791666666664</v>
      </c>
      <c r="L226" s="5"/>
    </row>
    <row r="227" spans="1:12" s="2" customFormat="1" ht="15.75" thickBot="1" x14ac:dyDescent="0.3">
      <c r="A227" s="19" t="s">
        <v>101</v>
      </c>
      <c r="B227" s="24" t="s">
        <v>356</v>
      </c>
      <c r="C227" s="24" t="s">
        <v>357</v>
      </c>
      <c r="D227" s="24" t="s">
        <v>12</v>
      </c>
      <c r="E227" s="24" t="s">
        <v>26</v>
      </c>
      <c r="F227" s="24" t="s">
        <v>252</v>
      </c>
      <c r="G227" s="24" t="s">
        <v>17</v>
      </c>
      <c r="H227" s="24" t="s">
        <v>16</v>
      </c>
      <c r="I227" s="24" t="s">
        <v>20</v>
      </c>
      <c r="J227" s="23">
        <f>DATEVALUE(MID(LEFT(E227,SEARCH(" ",E227)),SEARCH("/",LEFT(E227,SEARCH(" ",E227)))+1,SEARCH("/",LEFT(E227,SEARCH(" ",E227)),SEARCH("/",LEFT(E227,SEARCH(" ",E227)))+1) - SEARCH("/",LEFT(E227,SEARCH(" ",E227))) -1)&amp;"/" &amp; LEFT(LEFT(E227,SEARCH(" ",E227)),SEARCH("/",LEFT(E227,SEARCH(" ",E227)))-1)&amp;"/"&amp; "2013") + TIMEVALUE(MID(MID(E227,SEARCH(" ",E227)+1,30),1,SEARCH(":",MID(E227,SEARCH(" ",E227)+1,30),SEARCH(":",MID(E227,SEARCH(" ",E227)+1,30))+1)-1)&amp; " " &amp; IF(ISERROR(SEARCH("AM", MID(E227,SEARCH(" ",E227)+1,30))),IF(ISERROR(SEARCH("PM", MID(E227,SEARCH(" ",E227)+1,30))),"error", "p. m."), "a. m."))</f>
        <v>41548.375</v>
      </c>
      <c r="K227" s="23">
        <f>DATEVALUE(MID(LEFT(F227,SEARCH(" ",F227)),SEARCH("/",LEFT(F227,SEARCH(" ",F227)))+1,SEARCH("/",LEFT(F227,SEARCH(" ",F227)),SEARCH("/",LEFT(F227,SEARCH(" ",F227)))+1) - SEARCH("/",LEFT(F227,SEARCH(" ",F227))) -1)&amp;"/" &amp; LEFT(LEFT(F227,SEARCH(" ",F227)),SEARCH("/",LEFT(F227,SEARCH(" ",F227)))-1)&amp;"/"&amp; "2013") + TIMEVALUE(MID(MID(F227,SEARCH(" ",F227)+1,30),1,SEARCH(":",MID(F227,SEARCH(" ",F227)+1,30),SEARCH(":",MID(F227,SEARCH(" ",F227)+1,30))+1)-1)&amp; " " &amp; IF(ISERROR(SEARCH("AM", MID(F227,SEARCH(" ",F227)+1,30))),IF(ISERROR(SEARCH("PM", MID(F227,SEARCH(" ",F227)+1,30))),"error", "p. m."), "a. m."))</f>
        <v>41548.5</v>
      </c>
      <c r="L227" s="5"/>
    </row>
    <row r="228" spans="1:12" s="2" customFormat="1" ht="15.75" thickBot="1" x14ac:dyDescent="0.3">
      <c r="A228" s="19" t="s">
        <v>101</v>
      </c>
      <c r="B228" s="24" t="s">
        <v>356</v>
      </c>
      <c r="C228" s="24" t="s">
        <v>365</v>
      </c>
      <c r="D228" s="24" t="s">
        <v>12</v>
      </c>
      <c r="E228" s="24" t="s">
        <v>252</v>
      </c>
      <c r="F228" s="24" t="s">
        <v>257</v>
      </c>
      <c r="G228" s="24" t="s">
        <v>12</v>
      </c>
      <c r="H228" s="24" t="s">
        <v>16</v>
      </c>
      <c r="I228" s="24" t="s">
        <v>38</v>
      </c>
      <c r="J228" s="23">
        <f>DATEVALUE(MID(LEFT(E228,SEARCH(" ",E228)),SEARCH("/",LEFT(E228,SEARCH(" ",E228)))+1,SEARCH("/",LEFT(E228,SEARCH(" ",E228)),SEARCH("/",LEFT(E228,SEARCH(" ",E228)))+1) - SEARCH("/",LEFT(E228,SEARCH(" ",E228))) -1)&amp;"/" &amp; LEFT(LEFT(E228,SEARCH(" ",E228)),SEARCH("/",LEFT(E228,SEARCH(" ",E228)))-1)&amp;"/"&amp; "2013") + TIMEVALUE(MID(MID(E228,SEARCH(" ",E228)+1,30),1,SEARCH(":",MID(E228,SEARCH(" ",E228)+1,30),SEARCH(":",MID(E228,SEARCH(" ",E228)+1,30))+1)-1)&amp; " " &amp; IF(ISERROR(SEARCH("AM", MID(E228,SEARCH(" ",E228)+1,30))),IF(ISERROR(SEARCH("PM", MID(E228,SEARCH(" ",E228)+1,30))),"error", "p. m."), "a. m."))</f>
        <v>41548.5</v>
      </c>
      <c r="K228" s="23">
        <f>DATEVALUE(MID(LEFT(F228,SEARCH(" ",F228)),SEARCH("/",LEFT(F228,SEARCH(" ",F228)))+1,SEARCH("/",LEFT(F228,SEARCH(" ",F228)),SEARCH("/",LEFT(F228,SEARCH(" ",F228)))+1) - SEARCH("/",LEFT(F228,SEARCH(" ",F228))) -1)&amp;"/" &amp; LEFT(LEFT(F228,SEARCH(" ",F228)),SEARCH("/",LEFT(F228,SEARCH(" ",F228)))-1)&amp;"/"&amp; "2013") + TIMEVALUE(MID(MID(F228,SEARCH(" ",F228)+1,30),1,SEARCH(":",MID(F228,SEARCH(" ",F228)+1,30),SEARCH(":",MID(F228,SEARCH(" ",F228)+1,30))+1)-1)&amp; " " &amp; IF(ISERROR(SEARCH("AM", MID(F228,SEARCH(" ",F228)+1,30))),IF(ISERROR(SEARCH("PM", MID(F228,SEARCH(" ",F228)+1,30))),"error", "p. m."), "a. m."))</f>
        <v>41548.666666666664</v>
      </c>
      <c r="L228" s="5"/>
    </row>
    <row r="229" spans="1:12" s="2" customFormat="1" ht="15.75" thickBot="1" x14ac:dyDescent="0.3">
      <c r="A229" s="19" t="s">
        <v>101</v>
      </c>
      <c r="B229" s="24" t="s">
        <v>356</v>
      </c>
      <c r="C229" s="24" t="s">
        <v>358</v>
      </c>
      <c r="D229" s="24" t="s">
        <v>20</v>
      </c>
      <c r="E229" s="24" t="s">
        <v>257</v>
      </c>
      <c r="F229" s="24" t="s">
        <v>359</v>
      </c>
      <c r="G229" s="24" t="s">
        <v>20</v>
      </c>
      <c r="H229" s="24" t="s">
        <v>16</v>
      </c>
      <c r="I229" s="24" t="s">
        <v>38</v>
      </c>
      <c r="J229" s="23">
        <f>DATEVALUE(MID(LEFT(E229,SEARCH(" ",E229)),SEARCH("/",LEFT(E229,SEARCH(" ",E229)))+1,SEARCH("/",LEFT(E229,SEARCH(" ",E229)),SEARCH("/",LEFT(E229,SEARCH(" ",E229)))+1) - SEARCH("/",LEFT(E229,SEARCH(" ",E229))) -1)&amp;"/" &amp; LEFT(LEFT(E229,SEARCH(" ",E229)),SEARCH("/",LEFT(E229,SEARCH(" ",E229)))-1)&amp;"/"&amp; "2013") + TIMEVALUE(MID(MID(E229,SEARCH(" ",E229)+1,30),1,SEARCH(":",MID(E229,SEARCH(" ",E229)+1,30),SEARCH(":",MID(E229,SEARCH(" ",E229)+1,30))+1)-1)&amp; " " &amp; IF(ISERROR(SEARCH("AM", MID(E229,SEARCH(" ",E229)+1,30))),IF(ISERROR(SEARCH("PM", MID(E229,SEARCH(" ",E229)+1,30))),"error", "p. m."), "a. m."))</f>
        <v>41548.666666666664</v>
      </c>
      <c r="K229" s="23">
        <f>DATEVALUE(MID(LEFT(F229,SEARCH(" ",F229)),SEARCH("/",LEFT(F229,SEARCH(" ",F229)))+1,SEARCH("/",LEFT(F229,SEARCH(" ",F229)),SEARCH("/",LEFT(F229,SEARCH(" ",F229)))+1) - SEARCH("/",LEFT(F229,SEARCH(" ",F229))) -1)&amp;"/" &amp; LEFT(LEFT(F229,SEARCH(" ",F229)),SEARCH("/",LEFT(F229,SEARCH(" ",F229)))-1)&amp;"/"&amp; "2013") + TIMEVALUE(MID(MID(F229,SEARCH(" ",F229)+1,30),1,SEARCH(":",MID(F229,SEARCH(" ",F229)+1,30),SEARCH(":",MID(F229,SEARCH(" ",F229)+1,30))+1)-1)&amp; " " &amp; IF(ISERROR(SEARCH("AM", MID(F229,SEARCH(" ",F229)+1,30))),IF(ISERROR(SEARCH("PM", MID(F229,SEARCH(" ",F229)+1,30))),"error", "p. m."), "a. m."))</f>
        <v>41548.708333333336</v>
      </c>
      <c r="L229" s="5"/>
    </row>
    <row r="230" spans="1:12" s="2" customFormat="1" ht="15.75" thickBot="1" x14ac:dyDescent="0.3">
      <c r="A230" s="19" t="s">
        <v>101</v>
      </c>
      <c r="B230" s="24" t="s">
        <v>356</v>
      </c>
      <c r="C230" s="24" t="s">
        <v>360</v>
      </c>
      <c r="D230" s="24" t="s">
        <v>12</v>
      </c>
      <c r="E230" s="24" t="s">
        <v>359</v>
      </c>
      <c r="F230" s="24" t="s">
        <v>361</v>
      </c>
      <c r="G230" s="24" t="s">
        <v>12</v>
      </c>
      <c r="H230" s="24" t="s">
        <v>16</v>
      </c>
      <c r="I230" s="24" t="s">
        <v>38</v>
      </c>
      <c r="J230" s="23">
        <f>DATEVALUE(MID(LEFT(E230,SEARCH(" ",E230)),SEARCH("/",LEFT(E230,SEARCH(" ",E230)))+1,SEARCH("/",LEFT(E230,SEARCH(" ",E230)),SEARCH("/",LEFT(E230,SEARCH(" ",E230)))+1) - SEARCH("/",LEFT(E230,SEARCH(" ",E230))) -1)&amp;"/" &amp; LEFT(LEFT(E230,SEARCH(" ",E230)),SEARCH("/",LEFT(E230,SEARCH(" ",E230)))-1)&amp;"/"&amp; "2013") + TIMEVALUE(MID(MID(E230,SEARCH(" ",E230)+1,30),1,SEARCH(":",MID(E230,SEARCH(" ",E230)+1,30),SEARCH(":",MID(E230,SEARCH(" ",E230)+1,30))+1)-1)&amp; " " &amp; IF(ISERROR(SEARCH("AM", MID(E230,SEARCH(" ",E230)+1,30))),IF(ISERROR(SEARCH("PM", MID(E230,SEARCH(" ",E230)+1,30))),"error", "p. m."), "a. m."))</f>
        <v>41548.708333333336</v>
      </c>
      <c r="K230" s="23">
        <f>DATEVALUE(MID(LEFT(F230,SEARCH(" ",F230)),SEARCH("/",LEFT(F230,SEARCH(" ",F230)))+1,SEARCH("/",LEFT(F230,SEARCH(" ",F230)),SEARCH("/",LEFT(F230,SEARCH(" ",F230)))+1) - SEARCH("/",LEFT(F230,SEARCH(" ",F230))) -1)&amp;"/" &amp; LEFT(LEFT(F230,SEARCH(" ",F230)),SEARCH("/",LEFT(F230,SEARCH(" ",F230)))-1)&amp;"/"&amp; "2013") + TIMEVALUE(MID(MID(F230,SEARCH(" ",F230)+1,30),1,SEARCH(":",MID(F230,SEARCH(" ",F230)+1,30),SEARCH(":",MID(F230,SEARCH(" ",F230)+1,30))+1)-1)&amp; " " &amp; IF(ISERROR(SEARCH("AM", MID(F230,SEARCH(" ",F230)+1,30))),IF(ISERROR(SEARCH("PM", MID(F230,SEARCH(" ",F230)+1,30))),"error", "p. m."), "a. m."))</f>
        <v>41548.791666666664</v>
      </c>
      <c r="L230" s="5"/>
    </row>
    <row r="231" spans="1:12" s="2" customFormat="1" ht="15.75" thickBot="1" x14ac:dyDescent="0.3">
      <c r="A231" s="19" t="s">
        <v>101</v>
      </c>
      <c r="B231" s="24" t="s">
        <v>356</v>
      </c>
      <c r="C231" s="24" t="s">
        <v>366</v>
      </c>
      <c r="D231" s="24" t="s">
        <v>103</v>
      </c>
      <c r="E231" s="24" t="s">
        <v>367</v>
      </c>
      <c r="F231" s="24" t="s">
        <v>14</v>
      </c>
      <c r="G231" s="24" t="s">
        <v>103</v>
      </c>
      <c r="H231" s="24" t="s">
        <v>16</v>
      </c>
      <c r="I231" s="24" t="s">
        <v>29</v>
      </c>
      <c r="J231" s="23">
        <f>DATEVALUE(MID(LEFT(E231,SEARCH(" ",E231)),SEARCH("/",LEFT(E231,SEARCH(" ",E231)))+1,SEARCH("/",LEFT(E231,SEARCH(" ",E231)),SEARCH("/",LEFT(E231,SEARCH(" ",E231)))+1) - SEARCH("/",LEFT(E231,SEARCH(" ",E231))) -1)&amp;"/" &amp; LEFT(LEFT(E231,SEARCH(" ",E231)),SEARCH("/",LEFT(E231,SEARCH(" ",E231)))-1)&amp;"/"&amp; "2013") + TIMEVALUE(MID(MID(E231,SEARCH(" ",E231)+1,30),1,SEARCH(":",MID(E231,SEARCH(" ",E231)+1,30),SEARCH(":",MID(E231,SEARCH(" ",E231)+1,30))+1)-1)&amp; " " &amp; IF(ISERROR(SEARCH("AM", MID(E231,SEARCH(" ",E231)+1,30))),IF(ISERROR(SEARCH("PM", MID(E231,SEARCH(" ",E231)+1,30))),"error", "p. m."), "a. m."))</f>
        <v>41549.333333333336</v>
      </c>
      <c r="K231" s="23">
        <f>DATEVALUE(MID(LEFT(F231,SEARCH(" ",F231)),SEARCH("/",LEFT(F231,SEARCH(" ",F231)))+1,SEARCH("/",LEFT(F231,SEARCH(" ",F231)),SEARCH("/",LEFT(F231,SEARCH(" ",F231)))+1) - SEARCH("/",LEFT(F231,SEARCH(" ",F231))) -1)&amp;"/" &amp; LEFT(LEFT(F231,SEARCH(" ",F231)),SEARCH("/",LEFT(F231,SEARCH(" ",F231)))-1)&amp;"/"&amp; "2013") + TIMEVALUE(MID(MID(F231,SEARCH(" ",F231)+1,30),1,SEARCH(":",MID(F231,SEARCH(" ",F231)+1,30),SEARCH(":",MID(F231,SEARCH(" ",F231)+1,30))+1)-1)&amp; " " &amp; IF(ISERROR(SEARCH("AM", MID(F231,SEARCH(" ",F231)+1,30))),IF(ISERROR(SEARCH("PM", MID(F231,SEARCH(" ",F231)+1,30))),"error", "p. m."), "a. m."))</f>
        <v>41549.791666666664</v>
      </c>
      <c r="L231" s="5"/>
    </row>
    <row r="232" spans="1:12" s="2" customFormat="1" ht="15.75" thickBot="1" x14ac:dyDescent="0.3">
      <c r="A232" s="19" t="s">
        <v>101</v>
      </c>
      <c r="B232" s="24" t="s">
        <v>356</v>
      </c>
      <c r="C232" s="24" t="s">
        <v>362</v>
      </c>
      <c r="D232" s="24" t="s">
        <v>20</v>
      </c>
      <c r="E232" s="24" t="s">
        <v>363</v>
      </c>
      <c r="F232" s="24" t="s">
        <v>364</v>
      </c>
      <c r="G232" s="24" t="s">
        <v>20</v>
      </c>
      <c r="H232" s="24" t="s">
        <v>16</v>
      </c>
      <c r="I232" s="24" t="s">
        <v>38</v>
      </c>
      <c r="J232" s="23">
        <f>DATEVALUE(MID(LEFT(E232,SEARCH(" ",E232)),SEARCH("/",LEFT(E232,SEARCH(" ",E232)))+1,SEARCH("/",LEFT(E232,SEARCH(" ",E232)),SEARCH("/",LEFT(E232,SEARCH(" ",E232)))+1) - SEARCH("/",LEFT(E232,SEARCH(" ",E232))) -1)&amp;"/" &amp; LEFT(LEFT(E232,SEARCH(" ",E232)),SEARCH("/",LEFT(E232,SEARCH(" ",E232)))-1)&amp;"/"&amp; "2013") + TIMEVALUE(MID(MID(E232,SEARCH(" ",E232)+1,30),1,SEARCH(":",MID(E232,SEARCH(" ",E232)+1,30),SEARCH(":",MID(E232,SEARCH(" ",E232)+1,30))+1)-1)&amp; " " &amp; IF(ISERROR(SEARCH("AM", MID(E232,SEARCH(" ",E232)+1,30))),IF(ISERROR(SEARCH("PM", MID(E232,SEARCH(" ",E232)+1,30))),"error", "p. m."), "a. m."))</f>
        <v>41549.375</v>
      </c>
      <c r="K232" s="23">
        <f>DATEVALUE(MID(LEFT(F232,SEARCH(" ",F232)),SEARCH("/",LEFT(F232,SEARCH(" ",F232)))+1,SEARCH("/",LEFT(F232,SEARCH(" ",F232)),SEARCH("/",LEFT(F232,SEARCH(" ",F232)))+1) - SEARCH("/",LEFT(F232,SEARCH(" ",F232))) -1)&amp;"/" &amp; LEFT(LEFT(F232,SEARCH(" ",F232)),SEARCH("/",LEFT(F232,SEARCH(" ",F232)))-1)&amp;"/"&amp; "2013") + TIMEVALUE(MID(MID(F232,SEARCH(" ",F232)+1,30),1,SEARCH(":",MID(F232,SEARCH(" ",F232)+1,30),SEARCH(":",MID(F232,SEARCH(" ",F232)+1,30))+1)-1)&amp; " " &amp; IF(ISERROR(SEARCH("AM", MID(F232,SEARCH(" ",F232)+1,30))),IF(ISERROR(SEARCH("PM", MID(F232,SEARCH(" ",F232)+1,30))),"error", "p. m."), "a. m."))</f>
        <v>41549.416666666664</v>
      </c>
      <c r="L232" s="5"/>
    </row>
    <row r="233" spans="1:12" s="2" customFormat="1" ht="15.75" thickBot="1" x14ac:dyDescent="0.3">
      <c r="A233" s="19" t="s">
        <v>101</v>
      </c>
      <c r="B233" s="2" t="s">
        <v>526</v>
      </c>
      <c r="C233" s="2" t="s">
        <v>527</v>
      </c>
      <c r="D233" s="2" t="s">
        <v>20</v>
      </c>
      <c r="E233" s="2" t="s">
        <v>263</v>
      </c>
      <c r="F233" s="2" t="s">
        <v>264</v>
      </c>
      <c r="G233" s="2" t="s">
        <v>38</v>
      </c>
      <c r="H233" s="2" t="s">
        <v>43</v>
      </c>
      <c r="I233" s="2" t="s">
        <v>38</v>
      </c>
      <c r="J233" s="23">
        <f>DATEVALUE(MID(LEFT(E233,SEARCH(" ",E233)),SEARCH("/",LEFT(E233,SEARCH(" ",E233)))+1,SEARCH("/",LEFT(E233,SEARCH(" ",E233)),SEARCH("/",LEFT(E233,SEARCH(" ",E233)))+1) - SEARCH("/",LEFT(E233,SEARCH(" ",E233))) -1)&amp;"/" &amp; LEFT(LEFT(E233,SEARCH(" ",E233)),SEARCH("/",LEFT(E233,SEARCH(" ",E233)))-1)&amp;"/"&amp; "2013") + TIMEVALUE(MID(MID(E233,SEARCH(" ",E233)+1,30),1,SEARCH(":",MID(E233,SEARCH(" ",E233)+1,30),SEARCH(":",MID(E233,SEARCH(" ",E233)+1,30))+1)-1)&amp; " " &amp; IF(ISERROR(SEARCH("AM", MID(E233,SEARCH(" ",E233)+1,30))),IF(ISERROR(SEARCH("PM", MID(E233,SEARCH(" ",E233)+1,30))),"error", "p. m."), "a. m."))</f>
        <v>41550.375</v>
      </c>
      <c r="K233" s="23">
        <f>DATEVALUE(MID(LEFT(F233,SEARCH(" ",F233)),SEARCH("/",LEFT(F233,SEARCH(" ",F233)))+1,SEARCH("/",LEFT(F233,SEARCH(" ",F233)),SEARCH("/",LEFT(F233,SEARCH(" ",F233)))+1) - SEARCH("/",LEFT(F233,SEARCH(" ",F233))) -1)&amp;"/" &amp; LEFT(LEFT(F233,SEARCH(" ",F233)),SEARCH("/",LEFT(F233,SEARCH(" ",F233)))-1)&amp;"/"&amp; "2013") + TIMEVALUE(MID(MID(F233,SEARCH(" ",F233)+1,30),1,SEARCH(":",MID(F233,SEARCH(" ",F233)+1,30),SEARCH(":",MID(F233,SEARCH(" ",F233)+1,30))+1)-1)&amp; " " &amp; IF(ISERROR(SEARCH("AM", MID(F233,SEARCH(" ",F233)+1,30))),IF(ISERROR(SEARCH("PM", MID(F233,SEARCH(" ",F233)+1,30))),"error", "p. m."), "a. m."))</f>
        <v>41550.416666666664</v>
      </c>
      <c r="L233" s="5"/>
    </row>
    <row r="234" spans="1:12" s="2" customFormat="1" ht="15.75" thickBot="1" x14ac:dyDescent="0.3">
      <c r="A234" s="19" t="s">
        <v>101</v>
      </c>
      <c r="B234" s="2" t="s">
        <v>526</v>
      </c>
      <c r="C234" s="2" t="s">
        <v>528</v>
      </c>
      <c r="D234" s="2" t="s">
        <v>17</v>
      </c>
      <c r="E234" s="2" t="s">
        <v>264</v>
      </c>
      <c r="F234" s="2" t="s">
        <v>529</v>
      </c>
      <c r="G234" s="2" t="s">
        <v>38</v>
      </c>
      <c r="H234" s="2" t="s">
        <v>43</v>
      </c>
      <c r="I234" s="2" t="s">
        <v>38</v>
      </c>
      <c r="J234" s="23">
        <f>DATEVALUE(MID(LEFT(E234,SEARCH(" ",E234)),SEARCH("/",LEFT(E234,SEARCH(" ",E234)))+1,SEARCH("/",LEFT(E234,SEARCH(" ",E234)),SEARCH("/",LEFT(E234,SEARCH(" ",E234)))+1) - SEARCH("/",LEFT(E234,SEARCH(" ",E234))) -1)&amp;"/" &amp; LEFT(LEFT(E234,SEARCH(" ",E234)),SEARCH("/",LEFT(E234,SEARCH(" ",E234)))-1)&amp;"/"&amp; "2013") + TIMEVALUE(MID(MID(E234,SEARCH(" ",E234)+1,30),1,SEARCH(":",MID(E234,SEARCH(" ",E234)+1,30),SEARCH(":",MID(E234,SEARCH(" ",E234)+1,30))+1)-1)&amp; " " &amp; IF(ISERROR(SEARCH("AM", MID(E234,SEARCH(" ",E234)+1,30))),IF(ISERROR(SEARCH("PM", MID(E234,SEARCH(" ",E234)+1,30))),"error", "p. m."), "a. m."))</f>
        <v>41550.416666666664</v>
      </c>
      <c r="K234" s="23">
        <f>DATEVALUE(MID(LEFT(F234,SEARCH(" ",F234)),SEARCH("/",LEFT(F234,SEARCH(" ",F234)))+1,SEARCH("/",LEFT(F234,SEARCH(" ",F234)),SEARCH("/",LEFT(F234,SEARCH(" ",F234)))+1) - SEARCH("/",LEFT(F234,SEARCH(" ",F234))) -1)&amp;"/" &amp; LEFT(LEFT(F234,SEARCH(" ",F234)),SEARCH("/",LEFT(F234,SEARCH(" ",F234)))-1)&amp;"/"&amp; "2013") + TIMEVALUE(MID(MID(F234,SEARCH(" ",F234)+1,30),1,SEARCH(":",MID(F234,SEARCH(" ",F234)+1,30),SEARCH(":",MID(F234,SEARCH(" ",F234)+1,30))+1)-1)&amp; " " &amp; IF(ISERROR(SEARCH("AM", MID(F234,SEARCH(" ",F234)+1,30))),IF(ISERROR(SEARCH("PM", MID(F234,SEARCH(" ",F234)+1,30))),"error", "p. m."), "a. m."))</f>
        <v>41550.541666666664</v>
      </c>
      <c r="L234" s="5"/>
    </row>
    <row r="235" spans="1:12" s="2" customFormat="1" ht="15.75" thickBot="1" x14ac:dyDescent="0.3">
      <c r="A235" s="19" t="s">
        <v>101</v>
      </c>
      <c r="B235" s="2" t="s">
        <v>526</v>
      </c>
      <c r="C235" s="2" t="s">
        <v>530</v>
      </c>
      <c r="D235" s="2" t="s">
        <v>17</v>
      </c>
      <c r="E235" s="2" t="s">
        <v>531</v>
      </c>
      <c r="F235" s="2" t="s">
        <v>269</v>
      </c>
      <c r="G235" s="2" t="s">
        <v>38</v>
      </c>
      <c r="H235" s="2" t="s">
        <v>43</v>
      </c>
      <c r="I235" s="2" t="s">
        <v>38</v>
      </c>
      <c r="J235" s="23">
        <f>DATEVALUE(MID(LEFT(E235,SEARCH(" ",E235)),SEARCH("/",LEFT(E235,SEARCH(" ",E235)))+1,SEARCH("/",LEFT(E235,SEARCH(" ",E235)),SEARCH("/",LEFT(E235,SEARCH(" ",E235)))+1) - SEARCH("/",LEFT(E235,SEARCH(" ",E235))) -1)&amp;"/" &amp; LEFT(LEFT(E235,SEARCH(" ",E235)),SEARCH("/",LEFT(E235,SEARCH(" ",E235)))-1)&amp;"/"&amp; "2013") + TIMEVALUE(MID(MID(E235,SEARCH(" ",E235)+1,30),1,SEARCH(":",MID(E235,SEARCH(" ",E235)+1,30),SEARCH(":",MID(E235,SEARCH(" ",E235)+1,30))+1)-1)&amp; " " &amp; IF(ISERROR(SEARCH("AM", MID(E235,SEARCH(" ",E235)+1,30))),IF(ISERROR(SEARCH("PM", MID(E235,SEARCH(" ",E235)+1,30))),"error", "p. m."), "a. m."))</f>
        <v>41550.625</v>
      </c>
      <c r="K235" s="23">
        <f>DATEVALUE(MID(LEFT(F235,SEARCH(" ",F235)),SEARCH("/",LEFT(F235,SEARCH(" ",F235)))+1,SEARCH("/",LEFT(F235,SEARCH(" ",F235)),SEARCH("/",LEFT(F235,SEARCH(" ",F235)))+1) - SEARCH("/",LEFT(F235,SEARCH(" ",F235))) -1)&amp;"/" &amp; LEFT(LEFT(F235,SEARCH(" ",F235)),SEARCH("/",LEFT(F235,SEARCH(" ",F235)))-1)&amp;"/"&amp; "2013") + TIMEVALUE(MID(MID(F235,SEARCH(" ",F235)+1,30),1,SEARCH(":",MID(F235,SEARCH(" ",F235)+1,30),SEARCH(":",MID(F235,SEARCH(" ",F235)+1,30))+1)-1)&amp; " " &amp; IF(ISERROR(SEARCH("AM", MID(F235,SEARCH(" ",F235)+1,30))),IF(ISERROR(SEARCH("PM", MID(F235,SEARCH(" ",F235)+1,30))),"error", "p. m."), "a. m."))</f>
        <v>41550.75</v>
      </c>
      <c r="L235" s="5"/>
    </row>
    <row r="236" spans="1:12" s="2" customFormat="1" ht="15.75" thickBot="1" x14ac:dyDescent="0.3">
      <c r="A236" s="19" t="s">
        <v>101</v>
      </c>
      <c r="B236" s="2" t="s">
        <v>526</v>
      </c>
      <c r="C236" s="2" t="s">
        <v>532</v>
      </c>
      <c r="D236" s="2" t="s">
        <v>12</v>
      </c>
      <c r="E236" s="2" t="s">
        <v>269</v>
      </c>
      <c r="F236" s="2" t="s">
        <v>40</v>
      </c>
      <c r="G236" s="2" t="s">
        <v>38</v>
      </c>
      <c r="H236" s="2" t="s">
        <v>43</v>
      </c>
      <c r="I236" s="2" t="s">
        <v>38</v>
      </c>
      <c r="J236" s="23">
        <f>DATEVALUE(MID(LEFT(E236,SEARCH(" ",E236)),SEARCH("/",LEFT(E236,SEARCH(" ",E236)))+1,SEARCH("/",LEFT(E236,SEARCH(" ",E236)),SEARCH("/",LEFT(E236,SEARCH(" ",E236)))+1) - SEARCH("/",LEFT(E236,SEARCH(" ",E236))) -1)&amp;"/" &amp; LEFT(LEFT(E236,SEARCH(" ",E236)),SEARCH("/",LEFT(E236,SEARCH(" ",E236)))-1)&amp;"/"&amp; "2013") + TIMEVALUE(MID(MID(E236,SEARCH(" ",E236)+1,30),1,SEARCH(":",MID(E236,SEARCH(" ",E236)+1,30),SEARCH(":",MID(E236,SEARCH(" ",E236)+1,30))+1)-1)&amp; " " &amp; IF(ISERROR(SEARCH("AM", MID(E236,SEARCH(" ",E236)+1,30))),IF(ISERROR(SEARCH("PM", MID(E236,SEARCH(" ",E236)+1,30))),"error", "p. m."), "a. m."))</f>
        <v>41550.75</v>
      </c>
      <c r="K236" s="23">
        <f>DATEVALUE(MID(LEFT(F236,SEARCH(" ",F236)),SEARCH("/",LEFT(F236,SEARCH(" ",F236)))+1,SEARCH("/",LEFT(F236,SEARCH(" ",F236)),SEARCH("/",LEFT(F236,SEARCH(" ",F236)))+1) - SEARCH("/",LEFT(F236,SEARCH(" ",F236))) -1)&amp;"/" &amp; LEFT(LEFT(F236,SEARCH(" ",F236)),SEARCH("/",LEFT(F236,SEARCH(" ",F236)))-1)&amp;"/"&amp; "2013") + TIMEVALUE(MID(MID(F236,SEARCH(" ",F236)+1,30),1,SEARCH(":",MID(F236,SEARCH(" ",F236)+1,30),SEARCH(":",MID(F236,SEARCH(" ",F236)+1,30))+1)-1)&amp; " " &amp; IF(ISERROR(SEARCH("AM", MID(F236,SEARCH(" ",F236)+1,30))),IF(ISERROR(SEARCH("PM", MID(F236,SEARCH(" ",F236)+1,30))),"error", "p. m."), "a. m."))</f>
        <v>41551.416666666664</v>
      </c>
      <c r="L236" s="5"/>
    </row>
    <row r="237" spans="1:12" s="2" customFormat="1" ht="15.75" thickBot="1" x14ac:dyDescent="0.3">
      <c r="A237" s="19" t="s">
        <v>101</v>
      </c>
      <c r="B237" s="2" t="s">
        <v>526</v>
      </c>
      <c r="C237" s="2" t="s">
        <v>533</v>
      </c>
      <c r="D237" s="2" t="s">
        <v>12</v>
      </c>
      <c r="E237" s="2" t="s">
        <v>40</v>
      </c>
      <c r="F237" s="2" t="s">
        <v>42</v>
      </c>
      <c r="G237" s="2" t="s">
        <v>38</v>
      </c>
      <c r="H237" s="2" t="s">
        <v>43</v>
      </c>
      <c r="I237" s="2" t="s">
        <v>38</v>
      </c>
      <c r="J237" s="23">
        <f>DATEVALUE(MID(LEFT(E237,SEARCH(" ",E237)),SEARCH("/",LEFT(E237,SEARCH(" ",E237)))+1,SEARCH("/",LEFT(E237,SEARCH(" ",E237)),SEARCH("/",LEFT(E237,SEARCH(" ",E237)))+1) - SEARCH("/",LEFT(E237,SEARCH(" ",E237))) -1)&amp;"/" &amp; LEFT(LEFT(E237,SEARCH(" ",E237)),SEARCH("/",LEFT(E237,SEARCH(" ",E237)))-1)&amp;"/"&amp; "2013") + TIMEVALUE(MID(MID(E237,SEARCH(" ",E237)+1,30),1,SEARCH(":",MID(E237,SEARCH(" ",E237)+1,30),SEARCH(":",MID(E237,SEARCH(" ",E237)+1,30))+1)-1)&amp; " " &amp; IF(ISERROR(SEARCH("AM", MID(E237,SEARCH(" ",E237)+1,30))),IF(ISERROR(SEARCH("PM", MID(E237,SEARCH(" ",E237)+1,30))),"error", "p. m."), "a. m."))</f>
        <v>41551.416666666664</v>
      </c>
      <c r="K237" s="23">
        <f>DATEVALUE(MID(LEFT(F237,SEARCH(" ",F237)),SEARCH("/",LEFT(F237,SEARCH(" ",F237)))+1,SEARCH("/",LEFT(F237,SEARCH(" ",F237)),SEARCH("/",LEFT(F237,SEARCH(" ",F237)))+1) - SEARCH("/",LEFT(F237,SEARCH(" ",F237))) -1)&amp;"/" &amp; LEFT(LEFT(F237,SEARCH(" ",F237)),SEARCH("/",LEFT(F237,SEARCH(" ",F237)))-1)&amp;"/"&amp; "2013") + TIMEVALUE(MID(MID(F237,SEARCH(" ",F237)+1,30),1,SEARCH(":",MID(F237,SEARCH(" ",F237)+1,30),SEARCH(":",MID(F237,SEARCH(" ",F237)+1,30))+1)-1)&amp; " " &amp; IF(ISERROR(SEARCH("AM", MID(F237,SEARCH(" ",F237)+1,30))),IF(ISERROR(SEARCH("PM", MID(F237,SEARCH(" ",F237)+1,30))),"error", "p. m."), "a. m."))</f>
        <v>41551.5</v>
      </c>
      <c r="L237" s="5"/>
    </row>
    <row r="238" spans="1:12" s="2" customFormat="1" ht="15.75" thickBot="1" x14ac:dyDescent="0.3">
      <c r="A238" s="19" t="s">
        <v>101</v>
      </c>
      <c r="B238" s="2" t="s">
        <v>526</v>
      </c>
      <c r="C238" s="2" t="s">
        <v>534</v>
      </c>
      <c r="D238" s="2" t="s">
        <v>12</v>
      </c>
      <c r="E238" s="2" t="s">
        <v>42</v>
      </c>
      <c r="F238" s="2" t="s">
        <v>167</v>
      </c>
      <c r="G238" s="2" t="s">
        <v>38</v>
      </c>
      <c r="H238" s="2" t="s">
        <v>43</v>
      </c>
      <c r="I238" s="2" t="s">
        <v>38</v>
      </c>
      <c r="J238" s="23">
        <f>DATEVALUE(MID(LEFT(E238,SEARCH(" ",E238)),SEARCH("/",LEFT(E238,SEARCH(" ",E238)))+1,SEARCH("/",LEFT(E238,SEARCH(" ",E238)),SEARCH("/",LEFT(E238,SEARCH(" ",E238)))+1) - SEARCH("/",LEFT(E238,SEARCH(" ",E238))) -1)&amp;"/" &amp; LEFT(LEFT(E238,SEARCH(" ",E238)),SEARCH("/",LEFT(E238,SEARCH(" ",E238)))-1)&amp;"/"&amp; "2013") + TIMEVALUE(MID(MID(E238,SEARCH(" ",E238)+1,30),1,SEARCH(":",MID(E238,SEARCH(" ",E238)+1,30),SEARCH(":",MID(E238,SEARCH(" ",E238)+1,30))+1)-1)&amp; " " &amp; IF(ISERROR(SEARCH("AM", MID(E238,SEARCH(" ",E238)+1,30))),IF(ISERROR(SEARCH("PM", MID(E238,SEARCH(" ",E238)+1,30))),"error", "p. m."), "a. m."))</f>
        <v>41551.5</v>
      </c>
      <c r="K238" s="23">
        <f>DATEVALUE(MID(LEFT(F238,SEARCH(" ",F238)),SEARCH("/",LEFT(F238,SEARCH(" ",F238)))+1,SEARCH("/",LEFT(F238,SEARCH(" ",F238)),SEARCH("/",LEFT(F238,SEARCH(" ",F238)))+1) - SEARCH("/",LEFT(F238,SEARCH(" ",F238))) -1)&amp;"/" &amp; LEFT(LEFT(F238,SEARCH(" ",F238)),SEARCH("/",LEFT(F238,SEARCH(" ",F238)))-1)&amp;"/"&amp; "2013") + TIMEVALUE(MID(MID(F238,SEARCH(" ",F238)+1,30),1,SEARCH(":",MID(F238,SEARCH(" ",F238)+1,30),SEARCH(":",MID(F238,SEARCH(" ",F238)+1,30))+1)-1)&amp; " " &amp; IF(ISERROR(SEARCH("AM", MID(F238,SEARCH(" ",F238)+1,30))),IF(ISERROR(SEARCH("PM", MID(F238,SEARCH(" ",F238)+1,30))),"error", "p. m."), "a. m."))</f>
        <v>41551.666666666664</v>
      </c>
      <c r="L238" s="5"/>
    </row>
    <row r="239" spans="1:12" s="2" customFormat="1" ht="15.75" thickBot="1" x14ac:dyDescent="0.3">
      <c r="A239" s="19" t="s">
        <v>101</v>
      </c>
      <c r="B239" s="2" t="s">
        <v>526</v>
      </c>
      <c r="C239" s="2" t="s">
        <v>535</v>
      </c>
      <c r="D239" s="2" t="s">
        <v>17</v>
      </c>
      <c r="E239" s="2" t="s">
        <v>167</v>
      </c>
      <c r="F239" s="2" t="s">
        <v>199</v>
      </c>
      <c r="G239" s="2" t="s">
        <v>38</v>
      </c>
      <c r="H239" s="2" t="s">
        <v>43</v>
      </c>
      <c r="I239" s="2" t="s">
        <v>38</v>
      </c>
      <c r="J239" s="23">
        <f>DATEVALUE(MID(LEFT(E239,SEARCH(" ",E239)),SEARCH("/",LEFT(E239,SEARCH(" ",E239)))+1,SEARCH("/",LEFT(E239,SEARCH(" ",E239)),SEARCH("/",LEFT(E239,SEARCH(" ",E239)))+1) - SEARCH("/",LEFT(E239,SEARCH(" ",E239))) -1)&amp;"/" &amp; LEFT(LEFT(E239,SEARCH(" ",E239)),SEARCH("/",LEFT(E239,SEARCH(" ",E239)))-1)&amp;"/"&amp; "2013") + TIMEVALUE(MID(MID(E239,SEARCH(" ",E239)+1,30),1,SEARCH(":",MID(E239,SEARCH(" ",E239)+1,30),SEARCH(":",MID(E239,SEARCH(" ",E239)+1,30))+1)-1)&amp; " " &amp; IF(ISERROR(SEARCH("AM", MID(E239,SEARCH(" ",E239)+1,30))),IF(ISERROR(SEARCH("PM", MID(E239,SEARCH(" ",E239)+1,30))),"error", "p. m."), "a. m."))</f>
        <v>41551.666666666664</v>
      </c>
      <c r="K239" s="23">
        <f>DATEVALUE(MID(LEFT(F239,SEARCH(" ",F239)),SEARCH("/",LEFT(F239,SEARCH(" ",F239)))+1,SEARCH("/",LEFT(F239,SEARCH(" ",F239)),SEARCH("/",LEFT(F239,SEARCH(" ",F239)))+1) - SEARCH("/",LEFT(F239,SEARCH(" ",F239))) -1)&amp;"/" &amp; LEFT(LEFT(F239,SEARCH(" ",F239)),SEARCH("/",LEFT(F239,SEARCH(" ",F239)))-1)&amp;"/"&amp; "2013") + TIMEVALUE(MID(MID(F239,SEARCH(" ",F239)+1,30),1,SEARCH(":",MID(F239,SEARCH(" ",F239)+1,30),SEARCH(":",MID(F239,SEARCH(" ",F239)+1,30))+1)-1)&amp; " " &amp; IF(ISERROR(SEARCH("AM", MID(F239,SEARCH(" ",F239)+1,30))),IF(ISERROR(SEARCH("PM", MID(F239,SEARCH(" ",F239)+1,30))),"error", "p. m."), "a. m."))</f>
        <v>41551.791666666664</v>
      </c>
      <c r="L239" s="5"/>
    </row>
    <row r="240" spans="1:12" s="2" customFormat="1" ht="15.75" thickBot="1" x14ac:dyDescent="0.3">
      <c r="A240" s="19" t="s">
        <v>101</v>
      </c>
      <c r="B240" s="2" t="s">
        <v>526</v>
      </c>
      <c r="C240" s="2" t="s">
        <v>536</v>
      </c>
      <c r="D240" s="2" t="s">
        <v>29</v>
      </c>
      <c r="E240" s="2" t="s">
        <v>201</v>
      </c>
      <c r="F240" s="2" t="s">
        <v>292</v>
      </c>
      <c r="G240" s="2" t="s">
        <v>38</v>
      </c>
      <c r="H240" s="2" t="s">
        <v>43</v>
      </c>
      <c r="I240" s="2" t="s">
        <v>38</v>
      </c>
      <c r="J240" s="23">
        <f>DATEVALUE(MID(LEFT(E240,SEARCH(" ",E240)),SEARCH("/",LEFT(E240,SEARCH(" ",E240)))+1,SEARCH("/",LEFT(E240,SEARCH(" ",E240)),SEARCH("/",LEFT(E240,SEARCH(" ",E240)))+1) - SEARCH("/",LEFT(E240,SEARCH(" ",E240))) -1)&amp;"/" &amp; LEFT(LEFT(E240,SEARCH(" ",E240)),SEARCH("/",LEFT(E240,SEARCH(" ",E240)))-1)&amp;"/"&amp; "2013") + TIMEVALUE(MID(MID(E240,SEARCH(" ",E240)+1,30),1,SEARCH(":",MID(E240,SEARCH(" ",E240)+1,30),SEARCH(":",MID(E240,SEARCH(" ",E240)+1,30))+1)-1)&amp; " " &amp; IF(ISERROR(SEARCH("AM", MID(E240,SEARCH(" ",E240)+1,30))),IF(ISERROR(SEARCH("PM", MID(E240,SEARCH(" ",E240)+1,30))),"error", "p. m."), "a. m."))</f>
        <v>41554.375</v>
      </c>
      <c r="K240" s="23">
        <f>DATEVALUE(MID(LEFT(F240,SEARCH(" ",F240)),SEARCH("/",LEFT(F240,SEARCH(" ",F240)))+1,SEARCH("/",LEFT(F240,SEARCH(" ",F240)),SEARCH("/",LEFT(F240,SEARCH(" ",F240)))+1) - SEARCH("/",LEFT(F240,SEARCH(" ",F240))) -1)&amp;"/" &amp; LEFT(LEFT(F240,SEARCH(" ",F240)),SEARCH("/",LEFT(F240,SEARCH(" ",F240)))-1)&amp;"/"&amp; "2013") + TIMEVALUE(MID(MID(F240,SEARCH(" ",F240)+1,30),1,SEARCH(":",MID(F240,SEARCH(" ",F240)+1,30),SEARCH(":",MID(F240,SEARCH(" ",F240)+1,30))+1)-1)&amp; " " &amp; IF(ISERROR(SEARCH("AM", MID(F240,SEARCH(" ",F240)+1,30))),IF(ISERROR(SEARCH("PM", MID(F240,SEARCH(" ",F240)+1,30))),"error", "p. m."), "a. m."))</f>
        <v>41554.541666666664</v>
      </c>
      <c r="L240" s="5"/>
    </row>
    <row r="241" spans="1:12" s="2" customFormat="1" ht="15.75" thickBot="1" x14ac:dyDescent="0.3">
      <c r="A241" s="19" t="s">
        <v>101</v>
      </c>
      <c r="B241" s="2" t="s">
        <v>438</v>
      </c>
      <c r="C241" s="2" t="s">
        <v>439</v>
      </c>
      <c r="D241" s="2" t="s">
        <v>29</v>
      </c>
      <c r="E241" s="2" t="s">
        <v>294</v>
      </c>
      <c r="F241" s="2" t="s">
        <v>312</v>
      </c>
      <c r="G241" s="2" t="s">
        <v>38</v>
      </c>
      <c r="H241" s="2" t="s">
        <v>43</v>
      </c>
      <c r="I241" s="2" t="s">
        <v>38</v>
      </c>
      <c r="J241" s="23">
        <f>DATEVALUE(MID(LEFT(E241,SEARCH(" ",E241)),SEARCH("/",LEFT(E241,SEARCH(" ",E241)))+1,SEARCH("/",LEFT(E241,SEARCH(" ",E241)),SEARCH("/",LEFT(E241,SEARCH(" ",E241)))+1) - SEARCH("/",LEFT(E241,SEARCH(" ",E241))) -1)&amp;"/" &amp; LEFT(LEFT(E241,SEARCH(" ",E241)),SEARCH("/",LEFT(E241,SEARCH(" ",E241)))-1)&amp;"/"&amp; "2013") + TIMEVALUE(MID(MID(E241,SEARCH(" ",E241)+1,30),1,SEARCH(":",MID(E241,SEARCH(" ",E241)+1,30),SEARCH(":",MID(E241,SEARCH(" ",E241)+1,30))+1)-1)&amp; " " &amp; IF(ISERROR(SEARCH("AM", MID(E241,SEARCH(" ",E241)+1,30))),IF(ISERROR(SEARCH("PM", MID(E241,SEARCH(" ",E241)+1,30))),"error", "p. m."), "a. m."))</f>
        <v>41554.625</v>
      </c>
      <c r="K241" s="23">
        <f>DATEVALUE(MID(LEFT(F241,SEARCH(" ",F241)),SEARCH("/",LEFT(F241,SEARCH(" ",F241)))+1,SEARCH("/",LEFT(F241,SEARCH(" ",F241)),SEARCH("/",LEFT(F241,SEARCH(" ",F241)))+1) - SEARCH("/",LEFT(F241,SEARCH(" ",F241))) -1)&amp;"/" &amp; LEFT(LEFT(F241,SEARCH(" ",F241)),SEARCH("/",LEFT(F241,SEARCH(" ",F241)))-1)&amp;"/"&amp; "2013") + TIMEVALUE(MID(MID(F241,SEARCH(" ",F241)+1,30),1,SEARCH(":",MID(F241,SEARCH(" ",F241)+1,30),SEARCH(":",MID(F241,SEARCH(" ",F241)+1,30))+1)-1)&amp; " " &amp; IF(ISERROR(SEARCH("AM", MID(F241,SEARCH(" ",F241)+1,30))),IF(ISERROR(SEARCH("PM", MID(F241,SEARCH(" ",F241)+1,30))),"error", "p. m."), "a. m."))</f>
        <v>41554.791666666664</v>
      </c>
      <c r="L241" s="5"/>
    </row>
    <row r="242" spans="1:12" s="2" customFormat="1" ht="15.75" thickBot="1" x14ac:dyDescent="0.3">
      <c r="A242" s="19" t="s">
        <v>101</v>
      </c>
      <c r="B242" s="2" t="s">
        <v>438</v>
      </c>
      <c r="C242" s="2" t="s">
        <v>440</v>
      </c>
      <c r="D242" s="2" t="s">
        <v>29</v>
      </c>
      <c r="E242" s="2" t="s">
        <v>314</v>
      </c>
      <c r="F242" s="2" t="s">
        <v>423</v>
      </c>
      <c r="G242" s="2" t="s">
        <v>38</v>
      </c>
      <c r="H242" s="2" t="s">
        <v>43</v>
      </c>
      <c r="I242" s="2" t="s">
        <v>38</v>
      </c>
      <c r="J242" s="23">
        <f>DATEVALUE(MID(LEFT(E242,SEARCH(" ",E242)),SEARCH("/",LEFT(E242,SEARCH(" ",E242)))+1,SEARCH("/",LEFT(E242,SEARCH(" ",E242)),SEARCH("/",LEFT(E242,SEARCH(" ",E242)))+1) - SEARCH("/",LEFT(E242,SEARCH(" ",E242))) -1)&amp;"/" &amp; LEFT(LEFT(E242,SEARCH(" ",E242)),SEARCH("/",LEFT(E242,SEARCH(" ",E242)))-1)&amp;"/"&amp; "2013") + TIMEVALUE(MID(MID(E242,SEARCH(" ",E242)+1,30),1,SEARCH(":",MID(E242,SEARCH(" ",E242)+1,30),SEARCH(":",MID(E242,SEARCH(" ",E242)+1,30))+1)-1)&amp; " " &amp; IF(ISERROR(SEARCH("AM", MID(E242,SEARCH(" ",E242)+1,30))),IF(ISERROR(SEARCH("PM", MID(E242,SEARCH(" ",E242)+1,30))),"error", "p. m."), "a. m."))</f>
        <v>41555.375</v>
      </c>
      <c r="K242" s="23">
        <f>DATEVALUE(MID(LEFT(F242,SEARCH(" ",F242)),SEARCH("/",LEFT(F242,SEARCH(" ",F242)))+1,SEARCH("/",LEFT(F242,SEARCH(" ",F242)),SEARCH("/",LEFT(F242,SEARCH(" ",F242)))+1) - SEARCH("/",LEFT(F242,SEARCH(" ",F242))) -1)&amp;"/" &amp; LEFT(LEFT(F242,SEARCH(" ",F242)),SEARCH("/",LEFT(F242,SEARCH(" ",F242)))-1)&amp;"/"&amp; "2013") + TIMEVALUE(MID(MID(F242,SEARCH(" ",F242)+1,30),1,SEARCH(":",MID(F242,SEARCH(" ",F242)+1,30),SEARCH(":",MID(F242,SEARCH(" ",F242)+1,30))+1)-1)&amp; " " &amp; IF(ISERROR(SEARCH("AM", MID(F242,SEARCH(" ",F242)+1,30))),IF(ISERROR(SEARCH("PM", MID(F242,SEARCH(" ",F242)+1,30))),"error", "p. m."), "a. m."))</f>
        <v>41555.541666666664</v>
      </c>
      <c r="L242" s="5"/>
    </row>
    <row r="243" spans="1:12" s="2" customFormat="1" ht="15.75" thickBot="1" x14ac:dyDescent="0.3">
      <c r="A243" s="19" t="s">
        <v>101</v>
      </c>
      <c r="B243" s="2" t="s">
        <v>438</v>
      </c>
      <c r="C243" s="2" t="s">
        <v>441</v>
      </c>
      <c r="D243" s="2" t="s">
        <v>29</v>
      </c>
      <c r="E243" s="2" t="s">
        <v>425</v>
      </c>
      <c r="F243" s="2" t="s">
        <v>319</v>
      </c>
      <c r="G243" s="2" t="s">
        <v>38</v>
      </c>
      <c r="H243" s="2" t="s">
        <v>43</v>
      </c>
      <c r="I243" s="2" t="s">
        <v>38</v>
      </c>
      <c r="J243" s="23">
        <f>DATEVALUE(MID(LEFT(E243,SEARCH(" ",E243)),SEARCH("/",LEFT(E243,SEARCH(" ",E243)))+1,SEARCH("/",LEFT(E243,SEARCH(" ",E243)),SEARCH("/",LEFT(E243,SEARCH(" ",E243)))+1) - SEARCH("/",LEFT(E243,SEARCH(" ",E243))) -1)&amp;"/" &amp; LEFT(LEFT(E243,SEARCH(" ",E243)),SEARCH("/",LEFT(E243,SEARCH(" ",E243)))-1)&amp;"/"&amp; "2013") + TIMEVALUE(MID(MID(E243,SEARCH(" ",E243)+1,30),1,SEARCH(":",MID(E243,SEARCH(" ",E243)+1,30),SEARCH(":",MID(E243,SEARCH(" ",E243)+1,30))+1)-1)&amp; " " &amp; IF(ISERROR(SEARCH("AM", MID(E243,SEARCH(" ",E243)+1,30))),IF(ISERROR(SEARCH("PM", MID(E243,SEARCH(" ",E243)+1,30))),"error", "p. m."), "a. m."))</f>
        <v>41555.625</v>
      </c>
      <c r="K243" s="23">
        <f>DATEVALUE(MID(LEFT(F243,SEARCH(" ",F243)),SEARCH("/",LEFT(F243,SEARCH(" ",F243)))+1,SEARCH("/",LEFT(F243,SEARCH(" ",F243)),SEARCH("/",LEFT(F243,SEARCH(" ",F243)))+1) - SEARCH("/",LEFT(F243,SEARCH(" ",F243))) -1)&amp;"/" &amp; LEFT(LEFT(F243,SEARCH(" ",F243)),SEARCH("/",LEFT(F243,SEARCH(" ",F243)))-1)&amp;"/"&amp; "2013") + TIMEVALUE(MID(MID(F243,SEARCH(" ",F243)+1,30),1,SEARCH(":",MID(F243,SEARCH(" ",F243)+1,30),SEARCH(":",MID(F243,SEARCH(" ",F243)+1,30))+1)-1)&amp; " " &amp; IF(ISERROR(SEARCH("AM", MID(F243,SEARCH(" ",F243)+1,30))),IF(ISERROR(SEARCH("PM", MID(F243,SEARCH(" ",F243)+1,30))),"error", "p. m."), "a. m."))</f>
        <v>41555.791666666664</v>
      </c>
      <c r="L243" s="5"/>
    </row>
    <row r="244" spans="1:12" s="2" customFormat="1" ht="15.75" thickBot="1" x14ac:dyDescent="0.3">
      <c r="A244" s="21" t="s">
        <v>101</v>
      </c>
      <c r="B244" s="9" t="s">
        <v>510</v>
      </c>
      <c r="C244" s="9" t="s">
        <v>511</v>
      </c>
      <c r="D244" s="9" t="s">
        <v>548</v>
      </c>
      <c r="E244" s="9" t="s">
        <v>321</v>
      </c>
      <c r="F244" s="9" t="s">
        <v>376</v>
      </c>
      <c r="G244" s="9" t="s">
        <v>38</v>
      </c>
      <c r="H244" s="9" t="s">
        <v>43</v>
      </c>
      <c r="I244" s="9" t="s">
        <v>38</v>
      </c>
      <c r="J244" s="23">
        <f>DATEVALUE(MID(LEFT(E244,SEARCH(" ",E244)),SEARCH("/",LEFT(E244,SEARCH(" ",E244)))+1,SEARCH("/",LEFT(E244,SEARCH(" ",E244)),SEARCH("/",LEFT(E244,SEARCH(" ",E244)))+1) - SEARCH("/",LEFT(E244,SEARCH(" ",E244))) -1)&amp;"/" &amp; LEFT(LEFT(E244,SEARCH(" ",E244)),SEARCH("/",LEFT(E244,SEARCH(" ",E244)))-1)&amp;"/"&amp; "2013") + TIMEVALUE(MID(MID(E244,SEARCH(" ",E244)+1,30),1,SEARCH(":",MID(E244,SEARCH(" ",E244)+1,30),SEARCH(":",MID(E244,SEARCH(" ",E244)+1,30))+1)-1)&amp; " " &amp; IF(ISERROR(SEARCH("AM", MID(E244,SEARCH(" ",E244)+1,30))),IF(ISERROR(SEARCH("PM", MID(E244,SEARCH(" ",E244)+1,30))),"error", "p. m."), "a. m."))</f>
        <v>41556.375</v>
      </c>
      <c r="K244" s="23">
        <f>DATEVALUE(MID(LEFT(F244,SEARCH(" ",F244)),SEARCH("/",LEFT(F244,SEARCH(" ",F244)))+1,SEARCH("/",LEFT(F244,SEARCH(" ",F244)),SEARCH("/",LEFT(F244,SEARCH(" ",F244)))+1) - SEARCH("/",LEFT(F244,SEARCH(" ",F244))) -1)&amp;"/" &amp; LEFT(LEFT(F244,SEARCH(" ",F244)),SEARCH("/",LEFT(F244,SEARCH(" ",F244)))-1)&amp;"/"&amp; "2013") + TIMEVALUE(MID(MID(F244,SEARCH(" ",F244)+1,30),1,SEARCH(":",MID(F244,SEARCH(" ",F244)+1,30),SEARCH(":",MID(F244,SEARCH(" ",F244)+1,30))+1)-1)&amp; " " &amp; IF(ISERROR(SEARCH("AM", MID(F244,SEARCH(" ",F244)+1,30))),IF(ISERROR(SEARCH("PM", MID(F244,SEARCH(" ",F244)+1,30))),"error", "p. m."), "a. m."))</f>
        <v>41558.791666666664</v>
      </c>
      <c r="L244" s="5"/>
    </row>
  </sheetData>
  <autoFilter ref="A1:L244"/>
  <sortState ref="A2:K244">
    <sortCondition ref="A2:A244"/>
    <sortCondition ref="J2:J2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Tabla_asignación1</vt:lpstr>
      <vt:lpstr>Tabla_asignación1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produccion</dc:creator>
  <cp:lastModifiedBy>produccion</cp:lastModifiedBy>
  <dcterms:created xsi:type="dcterms:W3CDTF">2013-10-04T21:04:06Z</dcterms:created>
  <dcterms:modified xsi:type="dcterms:W3CDTF">2013-10-04T21:32:26Z</dcterms:modified>
</cp:coreProperties>
</file>